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\Desktop\sit fin site\sit fin iun. 2019\"/>
    </mc:Choice>
  </mc:AlternateContent>
  <bookViews>
    <workbookView xWindow="120" yWindow="120" windowWidth="15135" windowHeight="9300" tabRatio="764"/>
  </bookViews>
  <sheets>
    <sheet name="FPF AEGON ESENTIAL" sheetId="1" r:id="rId1"/>
    <sheet name="FPF AZT MODERATO" sheetId="4" r:id="rId2"/>
    <sheet name="FPF AZT VIVACE" sheetId="5" r:id="rId3"/>
    <sheet name="FPF BCR PLUS" sheetId="6" r:id="rId4"/>
    <sheet name="FPF BRD MEDIO" sheetId="7" r:id="rId5"/>
    <sheet name="FPF PENSIA MEA" sheetId="8" r:id="rId6"/>
    <sheet name="FPF STABIL" sheetId="9" r:id="rId7"/>
    <sheet name="FPF NN ACTIV" sheetId="10" r:id="rId8"/>
    <sheet name="FPF NN OPTIM" sheetId="11" r:id="rId9"/>
    <sheet name="FPF SAI RAM" sheetId="12" r:id="rId10"/>
    <sheet name="CF" sheetId="3" state="hidden" r:id="rId11"/>
  </sheets>
  <externalReferences>
    <externalReference r:id="rId12"/>
    <externalReference r:id="rId13"/>
    <externalReference r:id="rId14"/>
  </externalReferences>
  <definedNames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7">#REF!</definedName>
    <definedName name="ACTIV_TOTAL" localSheetId="8">#REF!</definedName>
    <definedName name="ACTIV_TOTAL" localSheetId="5">#REF!</definedName>
    <definedName name="ACTIV_TOTAL" localSheetId="9">#REF!</definedName>
    <definedName name="ACTIV_TOTAL" localSheetId="6">#REF!</definedName>
    <definedName name="ACTIV_TOTAL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7">#REF!</definedName>
    <definedName name="allampapirok" localSheetId="8">#REF!</definedName>
    <definedName name="allampapirok" localSheetId="5">#REF!</definedName>
    <definedName name="allampapirok" localSheetId="9">#REF!</definedName>
    <definedName name="allampapirok" localSheetId="6">#REF!</definedName>
    <definedName name="allampapirok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7">#REF!</definedName>
    <definedName name="belepes" localSheetId="8">#REF!</definedName>
    <definedName name="belepes" localSheetId="5">#REF!</definedName>
    <definedName name="belepes" localSheetId="9">#REF!</definedName>
    <definedName name="belepes" localSheetId="6">#REF!</definedName>
    <definedName name="belepes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7">#REF!</definedName>
    <definedName name="bgfdxbv" localSheetId="8">#REF!</definedName>
    <definedName name="bgfdxbv" localSheetId="5">#REF!</definedName>
    <definedName name="bgfdxbv" localSheetId="9">#REF!</definedName>
    <definedName name="bgfdxbv" localSheetId="6">#REF!</definedName>
    <definedName name="bgfdxbv">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7">[1]Template!#REF!</definedName>
    <definedName name="ClasificareCSSPPLabel" localSheetId="8">[1]Template!#REF!</definedName>
    <definedName name="ClasificareCSSPPLabel" localSheetId="5">[1]Template!#REF!</definedName>
    <definedName name="ClasificareCSSPPLabel" localSheetId="9">[1]Template!#REF!</definedName>
    <definedName name="ClasificareCSSPPLabel" localSheetId="6">[1]Template!#REF!</definedName>
    <definedName name="ClasificareCSSPPLabel">[1]Template!#REF!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7">#REF!</definedName>
    <definedName name="connectstr" localSheetId="8">#REF!</definedName>
    <definedName name="connectstr" localSheetId="5">#REF!</definedName>
    <definedName name="connectstr" localSheetId="9">#REF!</definedName>
    <definedName name="connectstr" localSheetId="6">#REF!</definedName>
    <definedName name="connectstr">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7">[1]Template!#REF!</definedName>
    <definedName name="EmptyHeader" localSheetId="8">[1]Template!#REF!</definedName>
    <definedName name="EmptyHeader" localSheetId="5">[1]Template!#REF!</definedName>
    <definedName name="EmptyHeader" localSheetId="9">[1]Template!#REF!</definedName>
    <definedName name="EmptyHeader" localSheetId="6">[1]Template!#REF!</definedName>
    <definedName name="EmptyHeader">[1]Template!#REF!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7">#REF!</definedName>
    <definedName name="Excel_BuiltIn__FilterDatabase_1" localSheetId="8">#REF!</definedName>
    <definedName name="Excel_BuiltIn__FilterDatabase_1" localSheetId="5">#REF!</definedName>
    <definedName name="Excel_BuiltIn__FilterDatabase_1" localSheetId="9">#REF!</definedName>
    <definedName name="Excel_BuiltIn__FilterDatabase_1" localSheetId="6">#REF!</definedName>
    <definedName name="Excel_BuiltIn__FilterDatabase_1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7">#REF!</definedName>
    <definedName name="fdas" localSheetId="8">#REF!</definedName>
    <definedName name="fdas" localSheetId="5">#REF!</definedName>
    <definedName name="fdas" localSheetId="9">#REF!</definedName>
    <definedName name="fdas" localSheetId="6">#REF!</definedName>
    <definedName name="fdas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7">#REF!</definedName>
    <definedName name="gfxgfxbfx" localSheetId="8">#REF!</definedName>
    <definedName name="gfxgfxbfx" localSheetId="5">#REF!</definedName>
    <definedName name="gfxgfxbfx" localSheetId="9">#REF!</definedName>
    <definedName name="gfxgfxbfx" localSheetId="6">#REF!</definedName>
    <definedName name="gfxgfxbfx">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7">[1]Template!#REF!</definedName>
    <definedName name="Header_CrestereZilnica" localSheetId="8">[1]Template!#REF!</definedName>
    <definedName name="Header_CrestereZilnica" localSheetId="5">[1]Template!#REF!</definedName>
    <definedName name="Header_CrestereZilnica" localSheetId="9">[1]Template!#REF!</definedName>
    <definedName name="Header_CrestereZilnica" localSheetId="6">[1]Template!#REF!</definedName>
    <definedName name="Header_CrestereZilnica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7">[1]Template!#REF!</definedName>
    <definedName name="Header_ValoareActualizata" localSheetId="8">[1]Template!#REF!</definedName>
    <definedName name="Header_ValoareActualizata" localSheetId="5">[1]Template!#REF!</definedName>
    <definedName name="Header_ValoareActualizata" localSheetId="9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7">[1]Template!#REF!</definedName>
    <definedName name="Header_ValoareNominalaPeObligatiune" localSheetId="8">[1]Template!#REF!</definedName>
    <definedName name="Header_ValoareNominalaPeObligatiune" localSheetId="5">[1]Template!#REF!</definedName>
    <definedName name="Header_ValoareNominalaPeObligatiune" localSheetId="9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7">#REF!</definedName>
    <definedName name="jelentések" localSheetId="8">#REF!</definedName>
    <definedName name="jelentések" localSheetId="5">#REF!</definedName>
    <definedName name="jelentések" localSheetId="9">#REF!</definedName>
    <definedName name="jelentések" localSheetId="6">#REF!</definedName>
    <definedName name="jelentések">#REF!</definedName>
    <definedName name="JUDET">[2]XX!$C$7:$C$48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7">#REF!</definedName>
    <definedName name="list" localSheetId="8">#REF!</definedName>
    <definedName name="list" localSheetId="5">#REF!</definedName>
    <definedName name="list" localSheetId="9">#REF!</definedName>
    <definedName name="list" localSheetId="6">#REF!</definedName>
    <definedName name="list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7">#REF!</definedName>
    <definedName name="lucru" localSheetId="8">#REF!</definedName>
    <definedName name="lucru" localSheetId="5">#REF!</definedName>
    <definedName name="lucru" localSheetId="9">#REF!</definedName>
    <definedName name="lucru" localSheetId="6">#REF!</definedName>
    <definedName name="lucru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7">#REF!</definedName>
    <definedName name="NR_INVEST_F" localSheetId="8">#REF!</definedName>
    <definedName name="NR_INVEST_F" localSheetId="5">#REF!</definedName>
    <definedName name="NR_INVEST_F" localSheetId="9">#REF!</definedName>
    <definedName name="NR_INVEST_F" localSheetId="6">#REF!</definedName>
    <definedName name="NR_INVEST_F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7">#REF!</definedName>
    <definedName name="NR_INVEST_J" localSheetId="8">#REF!</definedName>
    <definedName name="NR_INVEST_J" localSheetId="5">#REF!</definedName>
    <definedName name="NR_INVEST_J" localSheetId="9">#REF!</definedName>
    <definedName name="NR_INVEST_J" localSheetId="6">#REF!</definedName>
    <definedName name="NR_INVEST_J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7">#REF!</definedName>
    <definedName name="NR_UNITS" localSheetId="8">#REF!</definedName>
    <definedName name="NR_UNITS" localSheetId="5">#REF!</definedName>
    <definedName name="NR_UNITS" localSheetId="9">#REF!</definedName>
    <definedName name="NR_UNITS" localSheetId="6">#REF!</definedName>
    <definedName name="NR_UNITS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7">#REF!</definedName>
    <definedName name="NR_UNITS_F" localSheetId="8">#REF!</definedName>
    <definedName name="NR_UNITS_F" localSheetId="5">#REF!</definedName>
    <definedName name="NR_UNITS_F" localSheetId="9">#REF!</definedName>
    <definedName name="NR_UNITS_F" localSheetId="6">#REF!</definedName>
    <definedName name="NR_UNITS_F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7">#REF!</definedName>
    <definedName name="NR_UNITS_J" localSheetId="8">#REF!</definedName>
    <definedName name="NR_UNITS_J" localSheetId="5">#REF!</definedName>
    <definedName name="NR_UNITS_J" localSheetId="9">#REF!</definedName>
    <definedName name="NR_UNITS_J" localSheetId="6">#REF!</definedName>
    <definedName name="NR_UNITS_J">#REF!</definedName>
    <definedName name="NR_UNITS_J2">[3]NAV_calculation_RR!$B$86</definedName>
    <definedName name="_xlnm.Print_Area" localSheetId="0">'FPF AEGON ESENTIAL'!$A$1:$D$54</definedName>
    <definedName name="_xlnm.Print_Area" localSheetId="1">'FPF AZT MODERATO'!$A$1:$D$54</definedName>
    <definedName name="_xlnm.Print_Area" localSheetId="2">'FPF AZT VIVACE'!$A$1:$D$54</definedName>
    <definedName name="_xlnm.Print_Area" localSheetId="3">'FPF BCR PLUS'!$A$1:$D$54</definedName>
    <definedName name="_xlnm.Print_Area" localSheetId="4">'FPF BRD MEDIO'!$A$1:$D$54</definedName>
    <definedName name="_xlnm.Print_Area" localSheetId="7">'FPF NN ACTIV'!$A$1:$D$54</definedName>
    <definedName name="_xlnm.Print_Area" localSheetId="8">'FPF NN OPTIM'!$A$1:$D$54</definedName>
    <definedName name="_xlnm.Print_Area" localSheetId="5">'FPF PENSIA MEA'!$A$1:$D$54</definedName>
    <definedName name="_xlnm.Print_Area" localSheetId="9">'FPF SAI RAM'!$A$1:$D$54</definedName>
    <definedName name="_xlnm.Print_Area" localSheetId="6">'FPF STABIL'!$A$1:$D$54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7">#REF!</definedName>
    <definedName name="pwd" localSheetId="8">#REF!</definedName>
    <definedName name="pwd" localSheetId="5">#REF!</definedName>
    <definedName name="pwd" localSheetId="9">#REF!</definedName>
    <definedName name="pwd" localSheetId="6">#REF!</definedName>
    <definedName name="pwd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7">#REF!</definedName>
    <definedName name="Titlu" localSheetId="8">#REF!</definedName>
    <definedName name="Titlu" localSheetId="5">#REF!</definedName>
    <definedName name="Titlu" localSheetId="9">#REF!</definedName>
    <definedName name="Titlu" localSheetId="6">#REF!</definedName>
    <definedName name="Titlu">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7">[1]Template!#REF!</definedName>
    <definedName name="Total_CrestereZilnica" localSheetId="8">[1]Template!#REF!</definedName>
    <definedName name="Total_CrestereZilnica" localSheetId="5">[1]Template!#REF!</definedName>
    <definedName name="Total_CrestereZilnica" localSheetId="9">[1]Template!#REF!</definedName>
    <definedName name="Total_CrestereZilnica" localSheetId="6">[1]Template!#REF!</definedName>
    <definedName name="Total_CrestereZilnica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7">[1]Template!#REF!</definedName>
    <definedName name="Total_ValoareActualizata" localSheetId="8">[1]Template!#REF!</definedName>
    <definedName name="Total_ValoareActualizata" localSheetId="5">[1]Template!#REF!</definedName>
    <definedName name="Total_ValoareActualizata" localSheetId="9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7">[1]Template!#REF!</definedName>
    <definedName name="Total_ValoareNominalaPeObligatiune" localSheetId="8">[1]Template!#REF!</definedName>
    <definedName name="Total_ValoareNominalaPeObligatiune" localSheetId="5">[1]Template!#REF!</definedName>
    <definedName name="Total_ValoareNominalaPeObligatiune" localSheetId="9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7">#REF!</definedName>
    <definedName name="username" localSheetId="8">#REF!</definedName>
    <definedName name="username" localSheetId="5">#REF!</definedName>
    <definedName name="username" localSheetId="9">#REF!</definedName>
    <definedName name="username" localSheetId="6">#REF!</definedName>
    <definedName name="username">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7">[1]Template!#REF!</definedName>
    <definedName name="Valoare_CrestereZilnica" localSheetId="8">[1]Template!#REF!</definedName>
    <definedName name="Valoare_CrestereZilnica" localSheetId="5">[1]Template!#REF!</definedName>
    <definedName name="Valoare_CrestereZilnica" localSheetId="9">[1]Template!#REF!</definedName>
    <definedName name="Valoare_CrestereZilnica" localSheetId="6">[1]Template!#REF!</definedName>
    <definedName name="Valoare_CrestereZilnica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7">[1]Template!#REF!</definedName>
    <definedName name="Valoare_ValoareActualizata" localSheetId="8">[1]Template!#REF!</definedName>
    <definedName name="Valoare_ValoareActualizata" localSheetId="5">[1]Template!#REF!</definedName>
    <definedName name="Valoare_ValoareActualizata" localSheetId="9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7">[1]Template!#REF!</definedName>
    <definedName name="Valoare_ValoareNominalaPeObligatiune" localSheetId="8">[1]Template!#REF!</definedName>
    <definedName name="Valoare_ValoareNominalaPeObligatiune" localSheetId="5">[1]Template!#REF!</definedName>
    <definedName name="Valoare_ValoareNominalaPeObligatiune" localSheetId="9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BI2" i="3" l="1"/>
  <c r="BH2" i="3"/>
  <c r="M2" i="3"/>
  <c r="Y2" i="3"/>
  <c r="DQ2" i="3"/>
  <c r="EC2" i="3"/>
  <c r="EA2" i="3"/>
  <c r="DY2" i="3"/>
  <c r="DW2" i="3"/>
  <c r="DO2" i="3"/>
  <c r="DM2" i="3"/>
  <c r="DK2" i="3"/>
  <c r="DI2" i="3"/>
  <c r="DG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F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AE2" i="3"/>
  <c r="DR2" i="3"/>
  <c r="DS2" i="3"/>
  <c r="DT2" i="3"/>
  <c r="L2" i="3"/>
  <c r="AS2" i="3"/>
  <c r="DU2" i="3"/>
  <c r="AU2" i="3" l="1"/>
  <c r="CX2" i="3"/>
  <c r="DP2" i="3"/>
  <c r="ED2" i="3"/>
  <c r="CG2" i="3"/>
  <c r="EH2" i="3"/>
  <c r="EJ2" i="3"/>
  <c r="EF2" i="3"/>
  <c r="CY2" i="3"/>
  <c r="X2" i="3"/>
  <c r="AW2" i="3"/>
  <c r="CF2" i="3"/>
  <c r="EE2" i="3" l="1"/>
  <c r="EK2" i="3"/>
  <c r="EG2" i="3"/>
  <c r="AD2" i="3"/>
  <c r="AV2" i="3" l="1"/>
  <c r="AT2" i="3"/>
  <c r="EI2" i="3"/>
</calcChain>
</file>

<file path=xl/sharedStrings.xml><?xml version="1.0" encoding="utf-8"?>
<sst xmlns="http://schemas.openxmlformats.org/spreadsheetml/2006/main" count="768" uniqueCount="212">
  <si>
    <t>Denumirea fondului de pensii</t>
  </si>
  <si>
    <t>Denumirea indicatorului</t>
  </si>
  <si>
    <t>Sold la</t>
  </si>
  <si>
    <t>A</t>
  </si>
  <si>
    <t>1</t>
  </si>
  <si>
    <t>2</t>
  </si>
  <si>
    <t>I. IMOBILIZĂRI FINANCIARE</t>
  </si>
  <si>
    <t>1. Titluri imobilizate (ct.265)</t>
  </si>
  <si>
    <t>2. Creanţe imobilizate (ct. 267 )</t>
  </si>
  <si>
    <t>B. ACTIVE CIRCULANTE</t>
  </si>
  <si>
    <t>1.  Clienţi (ct.411)</t>
  </si>
  <si>
    <t>2.  Efecte de primit de la clienţi ( ct.413 )</t>
  </si>
  <si>
    <t>4.  Decontări cu participanţii (ct. 452)</t>
  </si>
  <si>
    <t>5.  Alte creanţe (ct. 267+446*+461+473*+5187 )</t>
  </si>
  <si>
    <t>II. INVESTIŢII FINANCIARE PE TERMEN SCURT</t>
  </si>
  <si>
    <t>1. Investiţii financiare pe termen scurt  (ct. 506+508+5113 +5114)</t>
  </si>
  <si>
    <t>1. Avansuri încasate(ct.419)</t>
  </si>
  <si>
    <t>2. Datorii comerciale (ct. 401+408)</t>
  </si>
  <si>
    <t>3. Efecte de plătit (ct. 403)</t>
  </si>
  <si>
    <t>E. ACTIVE CIRCULANTE NETE, RESPECTIV DATORII CURENTE NETE (rd.12 +13-19-28)</t>
  </si>
  <si>
    <t>F. TOTAL ACTIVE MINUS DATORII CURENTE (rd. 03+20 )</t>
  </si>
  <si>
    <t>G. DATORII CE TREBUIE PLĂTITE ÎNTR-O PERIOADĂ MAI MARE DE 1 AN</t>
  </si>
  <si>
    <t>1. Avansuri încasate(ct. 419)</t>
  </si>
  <si>
    <t>H. VENITURI ÎN AVANS (ct. 472)</t>
  </si>
  <si>
    <t>  B</t>
  </si>
  <si>
    <t>D.  DATORII CE TREBUIE PLĂTITE ÎNTR-O PERIOADĂ DE PÂNĂ LA 1 AN</t>
  </si>
  <si>
    <t>A. ACTIVE IMOBILIZATE</t>
  </si>
  <si>
    <t>C. CHELTUIELI ÎN AVANS (ct. 471)</t>
  </si>
  <si>
    <t>ACTIVE CIRCULANTE TOTAL (rd. 09+10+11)</t>
  </si>
  <si>
    <t>TOTAL (rd. 14 la 18)</t>
  </si>
  <si>
    <t>TOTAL (rd. 22 la 26)</t>
  </si>
  <si>
    <t>Nr. rând.</t>
  </si>
  <si>
    <t>TOTAL (rd. 01 la 02)</t>
  </si>
  <si>
    <t>TOTAL (rd. 04 la 08)</t>
  </si>
  <si>
    <t>3.  Creanţe – furnizori debitori (ct. 409)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</si>
  <si>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</si>
  <si>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</si>
  <si>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</si>
  <si>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</si>
  <si>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</si>
  <si>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</si>
  <si>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</si>
  <si>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</si>
  <si>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</si>
  <si>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</si>
  <si>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</si>
  <si>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</si>
  <si>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</si>
  <si>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</si>
  <si>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</si>
  <si>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</si>
  <si>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</si>
  <si>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</si>
  <si>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</si>
  <si>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</si>
  <si>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</si>
  <si>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</si>
  <si>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</si>
  <si>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</si>
  <si>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</si>
  <si>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</si>
  <si>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</si>
  <si>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</si>
  <si>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</si>
  <si>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</si>
  <si>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</si>
  <si>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</si>
  <si>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</si>
  <si>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</si>
  <si>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</si>
  <si>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</si>
  <si>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</si>
  <si>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</si>
  <si>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</si>
  <si>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</si>
  <si>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</si>
  <si>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</si>
  <si>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</si>
  <si>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</si>
  <si>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</si>
  <si>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</si>
  <si>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</si>
  <si>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</si>
  <si>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</si>
  <si>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</si>
  <si>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</si>
  <si>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</si>
  <si>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</si>
  <si>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</si>
  <si>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</si>
  <si>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</si>
  <si>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</si>
  <si>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</si>
  <si>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</si>
  <si>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</si>
  <si>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</si>
  <si>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</si>
  <si>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</si>
  <si>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</si>
  <si>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</si>
  <si>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</si>
  <si>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</si>
  <si>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</si>
  <si>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</si>
  <si>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</si>
  <si>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</si>
  <si>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</si>
  <si>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</si>
  <si>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</si>
  <si>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</si>
  <si>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</si>
  <si>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</si>
  <si>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</si>
  <si>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</si>
  <si>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</si>
  <si>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</si>
  <si>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</si>
  <si>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</si>
  <si>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</si>
  <si>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</si>
  <si>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</si>
  <si>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</si>
  <si>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</si>
  <si>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</si>
  <si>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</si>
  <si>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</si>
  <si>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</si>
  <si>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</si>
  <si>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</si>
  <si>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</si>
  <si>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</si>
  <si>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</si>
  <si>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</si>
  <si>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</si>
  <si>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</si>
  <si>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</si>
  <si>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</si>
  <si>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</si>
  <si>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</si>
  <si>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</si>
  <si>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</si>
  <si>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</si>
  <si>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</si>
  <si>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</si>
  <si>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</si>
  <si>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</si>
  <si>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</si>
  <si>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</si>
  <si>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</si>
  <si>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</si>
  <si>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</si>
  <si>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</si>
  <si>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</si>
  <si>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</si>
  <si>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</si>
  <si>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</si>
  <si>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</si>
  <si>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</si>
  <si>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</si>
  <si>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</si>
  <si>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</si>
  <si>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</si>
  <si>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</si>
  <si>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</si>
  <si>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</si>
  <si>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</si>
  <si>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</si>
  <si>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</si>
  <si>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</si>
  <si>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</si>
  <si>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</si>
  <si>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</si>
  <si>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</si>
  <si>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</si>
  <si>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</si>
  <si>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</si>
  <si>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SITUATIA ACTIVELOR, DATORIILOR SI CAPITALURILOR PROPRII</t>
  </si>
  <si>
    <t>4.  Sume datorate privind decontări cu participanţii (ct. 452** + 459)</t>
  </si>
  <si>
    <t>I. CAPITALURI PROPRII</t>
  </si>
  <si>
    <t>1. Capitalul fondului de pensii private (ct. 1017)</t>
  </si>
  <si>
    <t>2. Rezerve specifice activităţii fondurilor de pensii (ct. 106)</t>
  </si>
  <si>
    <t>3. Rezultatul reportat aferent activităţii fondurilor de pensii  (ct. 1171)</t>
  </si>
  <si>
    <t xml:space="preserve">Profit (ct. 1171 – sold creditor) </t>
  </si>
  <si>
    <t>Pierdere (ct. 1171 – sold debitor)</t>
  </si>
  <si>
    <t>4. Rezultatul reportat provenit din corectarea erorilor contabile (ct. 1174)</t>
  </si>
  <si>
    <t xml:space="preserve">Profit (ct. 1174 – sold creditor) </t>
  </si>
  <si>
    <t>Pierdere(ct. 1174 – sold debitor)</t>
  </si>
  <si>
    <t>5. Profitul sau pierderea exerciţiului financiar (ct. 121)</t>
  </si>
  <si>
    <t>Profit (ct.121 – sold creditor)</t>
  </si>
  <si>
    <t>Pierdere (ct.121 – sold debitor)</t>
  </si>
  <si>
    <t>6. Repartizarea profitului (ct. 129)</t>
  </si>
  <si>
    <t>TOTAL CAPITALURI PROPRII (rd. 29+30+31-32+33-34+35-36-37)</t>
  </si>
  <si>
    <t>III. CASA ŞI CONTURI  LA BĂNCI (ct.5112+512+531)</t>
  </si>
  <si>
    <t>Rând</t>
  </si>
  <si>
    <t>Col. 2</t>
  </si>
  <si>
    <t>FPF Raiffeisen Acumulare</t>
  </si>
  <si>
    <t>5. Alte datorii (ct.269+446**+462+463+473**+509+5186)</t>
  </si>
  <si>
    <t>5.  Alte datorii (ct.269+446**+462+463+473**+509+5186)</t>
  </si>
  <si>
    <t>I. CREANŢE</t>
  </si>
  <si>
    <t xml:space="preserve">                    -  </t>
  </si>
  <si>
    <t xml:space="preserve">                      -  </t>
  </si>
  <si>
    <t xml:space="preserve">                     -  </t>
  </si>
  <si>
    <r>
      <t>4. Sume datorate privind decontările cu participanţii (ct. 452</t>
    </r>
    <r>
      <rPr>
        <vertAlign val="superscript"/>
        <sz val="9"/>
        <rFont val="Tahoma"/>
        <family val="2"/>
      </rPr>
      <t>**</t>
    </r>
    <r>
      <rPr>
        <sz val="9"/>
        <rFont val="Tahoma"/>
        <family val="2"/>
      </rPr>
      <t xml:space="preserve"> + 459)</t>
    </r>
  </si>
  <si>
    <t>FPF Aegon Esential Esential</t>
  </si>
  <si>
    <t>FPF AZT MODERATO</t>
  </si>
  <si>
    <t xml:space="preserve">FPF AZT VIVACE </t>
  </si>
  <si>
    <t>FPF BCR Plus</t>
  </si>
  <si>
    <t>FPF  BRD Medio</t>
  </si>
  <si>
    <t>FPF  PENSIA MEA</t>
  </si>
  <si>
    <t>FPF STABIL</t>
  </si>
  <si>
    <t>FPF NN ACTIV</t>
  </si>
  <si>
    <t>FPF NN Optim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</si>
</sst>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l_e_i_-;\-* #,##0.00\ _l_e_i_-;_-* &quot;-&quot;??\ _l_e_i_-;_-@_-"/>
    <numFmt numFmtId="164" formatCode="_-* #,##0.00_-;\-* #,##0.00_-;_-* &quot;-&quot;??_-;_-@_-"/>
    <numFmt numFmtId="165" formatCode="_(* #,##0.00_);_(* \(#,##0.00\);_(* &quot;-&quot;??_);_(@_)"/>
    <numFmt numFmtId="166" formatCode="_(* #,##0.0_);_(* \(#,##0.0\);_(* &quot;-&quot;??_);_(@_)"/>
    <numFmt numFmtId="167" formatCode="_(* #,##0_);_(* \(#,##0\);_(* &quot;-&quot;??_);_(@_)"/>
    <numFmt numFmtId="168" formatCode="#,##0;[Red]#,##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name val="Tahoma"/>
      <family val="2"/>
    </font>
    <font>
      <sz val="9"/>
      <name val="Tahoma"/>
      <family val="2"/>
    </font>
    <font>
      <b/>
      <sz val="9"/>
      <color theme="1"/>
      <name val="Tahoma"/>
      <family val="2"/>
    </font>
    <font>
      <vertAlign val="superscript"/>
      <sz val="9"/>
      <name val="Tahoma"/>
      <family val="2"/>
    </font>
    <font>
      <sz val="9"/>
      <name val="Tahoma"/>
      <family val="2"/>
      <charset val="238"/>
    </font>
    <font>
      <b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ill="0" applyBorder="0" applyAlignment="0" applyProtection="0"/>
    <xf numFmtId="9" fontId="2" fillId="0" borderId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</cellStyleXfs>
  <cellXfs count="188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7" fillId="0" borderId="0" xfId="0" applyFont="1" applyFill="1" applyProtection="1">
      <protection locked="0"/>
    </xf>
    <xf numFmtId="0" fontId="7" fillId="0" borderId="7" xfId="0" applyFont="1" applyFill="1" applyBorder="1" applyProtection="1">
      <protection locked="0"/>
    </xf>
    <xf numFmtId="167" fontId="6" fillId="0" borderId="0" xfId="1" applyNumberFormat="1" applyFont="1" applyFill="1" applyProtection="1">
      <protection locked="0"/>
    </xf>
    <xf numFmtId="167" fontId="7" fillId="0" borderId="0" xfId="1" applyNumberFormat="1" applyFont="1" applyFill="1" applyProtection="1">
      <protection locked="0"/>
    </xf>
    <xf numFmtId="167" fontId="8" fillId="0" borderId="14" xfId="9" applyNumberFormat="1" applyFont="1" applyFill="1" applyBorder="1" applyAlignment="1" applyProtection="1">
      <alignment horizontal="justify" wrapText="1"/>
      <protection locked="0"/>
    </xf>
    <xf numFmtId="167" fontId="8" fillId="0" borderId="19" xfId="9" applyNumberFormat="1" applyFont="1" applyFill="1" applyBorder="1" applyAlignment="1" applyProtection="1">
      <alignment horizontal="center" wrapText="1"/>
      <protection locked="0"/>
    </xf>
    <xf numFmtId="167" fontId="8" fillId="0" borderId="18" xfId="9" applyNumberFormat="1" applyFont="1" applyFill="1" applyBorder="1" applyAlignment="1" applyProtection="1">
      <alignment horizontal="center" wrapText="1"/>
      <protection locked="0"/>
    </xf>
    <xf numFmtId="167" fontId="10" fillId="0" borderId="14" xfId="9" applyNumberFormat="1" applyFont="1" applyFill="1" applyBorder="1" applyAlignment="1" applyProtection="1">
      <alignment horizontal="justify" wrapText="1"/>
      <protection locked="0"/>
    </xf>
    <xf numFmtId="167" fontId="10" fillId="0" borderId="18" xfId="9" applyNumberFormat="1" applyFont="1" applyFill="1" applyBorder="1" applyAlignment="1" applyProtection="1">
      <alignment horizontal="center" wrapText="1"/>
      <protection locked="0"/>
    </xf>
    <xf numFmtId="167" fontId="9" fillId="0" borderId="14" xfId="9" applyNumberFormat="1" applyFont="1" applyFill="1" applyBorder="1" applyAlignment="1" applyProtection="1">
      <alignment horizontal="justify" wrapText="1"/>
      <protection locked="0"/>
    </xf>
    <xf numFmtId="167" fontId="9" fillId="0" borderId="19" xfId="9" applyNumberFormat="1" applyFont="1" applyFill="1" applyBorder="1" applyAlignment="1" applyProtection="1">
      <alignment horizontal="center" wrapText="1"/>
      <protection locked="0"/>
    </xf>
    <xf numFmtId="167" fontId="6" fillId="0" borderId="18" xfId="3" applyNumberFormat="1" applyFont="1" applyFill="1" applyBorder="1" applyAlignment="1" applyProtection="1">
      <alignment horizontal="right" vertical="top" wrapText="1"/>
      <protection locked="0"/>
    </xf>
    <xf numFmtId="167" fontId="8" fillId="0" borderId="15" xfId="9" applyNumberFormat="1" applyFont="1" applyFill="1" applyBorder="1" applyAlignment="1" applyProtection="1">
      <alignment horizontal="justify" wrapText="1"/>
      <protection locked="0"/>
    </xf>
    <xf numFmtId="167" fontId="8" fillId="0" borderId="22" xfId="9" applyNumberFormat="1" applyFont="1" applyFill="1" applyBorder="1" applyAlignment="1" applyProtection="1">
      <alignment horizontal="center" wrapText="1"/>
      <protection locked="0"/>
    </xf>
    <xf numFmtId="14" fontId="6" fillId="0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 applyProtection="1">
      <alignment horizontal="center" vertical="top" wrapText="1"/>
      <protection locked="0"/>
    </xf>
    <xf numFmtId="0" fontId="6" fillId="0" borderId="3" xfId="0" applyFont="1" applyFill="1" applyBorder="1" applyAlignment="1" applyProtection="1">
      <alignment horizontal="center" vertical="top" wrapText="1"/>
      <protection locked="0"/>
    </xf>
    <xf numFmtId="0" fontId="6" fillId="0" borderId="3" xfId="7" applyFont="1" applyFill="1" applyBorder="1" applyAlignment="1" applyProtection="1">
      <alignment horizontal="center" vertical="top" wrapText="1"/>
      <protection locked="0"/>
    </xf>
    <xf numFmtId="167" fontId="6" fillId="0" borderId="3" xfId="7" applyNumberFormat="1" applyFont="1" applyFill="1" applyBorder="1" applyAlignment="1" applyProtection="1">
      <alignment horizontal="center" vertical="top" wrapText="1"/>
      <protection locked="0"/>
    </xf>
    <xf numFmtId="0" fontId="6" fillId="0" borderId="19" xfId="6" applyFont="1" applyFill="1" applyBorder="1" applyAlignment="1" applyProtection="1">
      <alignment horizontal="center" vertical="top" wrapText="1"/>
      <protection locked="0"/>
    </xf>
    <xf numFmtId="167" fontId="8" fillId="0" borderId="16" xfId="9" applyNumberFormat="1" applyFont="1" applyFill="1" applyBorder="1" applyAlignment="1" applyProtection="1">
      <alignment horizontal="justify" wrapText="1"/>
      <protection locked="0"/>
    </xf>
    <xf numFmtId="167" fontId="8" fillId="0" borderId="17" xfId="9" applyNumberFormat="1" applyFont="1" applyFill="1" applyBorder="1" applyAlignment="1" applyProtection="1">
      <alignment horizontal="center" vertical="top" wrapText="1"/>
      <protection locked="0"/>
    </xf>
    <xf numFmtId="167" fontId="6" fillId="0" borderId="26" xfId="1" applyNumberFormat="1" applyFont="1" applyFill="1" applyBorder="1" applyAlignment="1" applyProtection="1">
      <alignment horizontal="right" vertical="top" wrapText="1"/>
      <protection locked="0"/>
    </xf>
    <xf numFmtId="167" fontId="6" fillId="0" borderId="24" xfId="1" applyNumberFormat="1" applyFont="1" applyFill="1" applyBorder="1" applyAlignment="1" applyProtection="1">
      <alignment horizontal="right" vertical="top" wrapText="1"/>
      <protection locked="0"/>
    </xf>
    <xf numFmtId="167" fontId="6" fillId="0" borderId="26" xfId="7" applyNumberFormat="1" applyFont="1" applyFill="1" applyBorder="1" applyAlignment="1" applyProtection="1">
      <alignment horizontal="right" vertical="top" wrapText="1"/>
      <protection locked="0"/>
    </xf>
    <xf numFmtId="167" fontId="6" fillId="0" borderId="24" xfId="7" applyNumberFormat="1" applyFont="1" applyFill="1" applyBorder="1" applyAlignment="1" applyProtection="1">
      <alignment horizontal="right" vertical="top" wrapText="1"/>
      <protection locked="0"/>
    </xf>
    <xf numFmtId="167" fontId="6" fillId="0" borderId="26" xfId="2" applyNumberFormat="1" applyFont="1" applyFill="1" applyBorder="1" applyAlignment="1" applyProtection="1">
      <alignment horizontal="right" vertical="top" wrapText="1"/>
      <protection locked="0"/>
    </xf>
    <xf numFmtId="167" fontId="6" fillId="0" borderId="24" xfId="2" applyNumberFormat="1" applyFont="1" applyFill="1" applyBorder="1" applyAlignment="1" applyProtection="1">
      <alignment horizontal="right" vertical="top" wrapText="1"/>
      <protection locked="0"/>
    </xf>
    <xf numFmtId="167" fontId="6" fillId="0" borderId="23" xfId="2" applyNumberFormat="1" applyFont="1" applyFill="1" applyBorder="1" applyAlignment="1" applyProtection="1">
      <alignment horizontal="right" vertical="top" wrapText="1"/>
      <protection locked="0"/>
    </xf>
    <xf numFmtId="167" fontId="6" fillId="0" borderId="26" xfId="3" applyNumberFormat="1" applyFont="1" applyFill="1" applyBorder="1" applyAlignment="1" applyProtection="1">
      <alignment horizontal="right" vertical="top" wrapText="1"/>
      <protection locked="0"/>
    </xf>
    <xf numFmtId="167" fontId="6" fillId="0" borderId="24" xfId="3" applyNumberFormat="1" applyFont="1" applyFill="1" applyBorder="1" applyAlignment="1" applyProtection="1">
      <alignment horizontal="right" vertical="top" wrapText="1"/>
      <protection locked="0"/>
    </xf>
    <xf numFmtId="167" fontId="8" fillId="0" borderId="18" xfId="9" applyNumberFormat="1" applyFont="1" applyFill="1" applyBorder="1" applyAlignment="1" applyProtection="1">
      <alignment horizontal="center" vertical="top" wrapText="1"/>
      <protection locked="0"/>
    </xf>
    <xf numFmtId="167" fontId="6" fillId="0" borderId="18" xfId="1" applyNumberFormat="1" applyFont="1" applyFill="1" applyBorder="1" applyAlignment="1" applyProtection="1">
      <alignment horizontal="right" vertical="top" wrapText="1"/>
      <protection locked="0"/>
    </xf>
    <xf numFmtId="167" fontId="6" fillId="0" borderId="5" xfId="1" applyNumberFormat="1" applyFont="1" applyFill="1" applyBorder="1" applyAlignment="1" applyProtection="1">
      <alignment horizontal="right" vertical="top" wrapText="1"/>
      <protection locked="0"/>
    </xf>
    <xf numFmtId="167" fontId="6" fillId="0" borderId="18" xfId="7" applyNumberFormat="1" applyFont="1" applyFill="1" applyBorder="1" applyAlignment="1" applyProtection="1">
      <alignment horizontal="right" vertical="top" wrapText="1"/>
      <protection locked="0"/>
    </xf>
    <xf numFmtId="167" fontId="6" fillId="0" borderId="5" xfId="7" applyNumberFormat="1" applyFont="1" applyFill="1" applyBorder="1" applyAlignment="1" applyProtection="1">
      <alignment horizontal="right" vertical="top" wrapText="1"/>
      <protection locked="0"/>
    </xf>
    <xf numFmtId="167" fontId="6" fillId="0" borderId="18" xfId="2" applyNumberFormat="1" applyFont="1" applyFill="1" applyBorder="1" applyAlignment="1" applyProtection="1">
      <alignment horizontal="right" vertical="top" wrapText="1"/>
      <protection locked="0"/>
    </xf>
    <xf numFmtId="167" fontId="6" fillId="0" borderId="5" xfId="2" applyNumberFormat="1" applyFont="1" applyFill="1" applyBorder="1" applyAlignment="1" applyProtection="1">
      <alignment horizontal="right" vertical="top" wrapText="1"/>
      <protection locked="0"/>
    </xf>
    <xf numFmtId="167" fontId="6" fillId="0" borderId="4" xfId="2" applyNumberFormat="1" applyFont="1" applyFill="1" applyBorder="1" applyAlignment="1" applyProtection="1">
      <alignment horizontal="right" vertical="top" wrapText="1"/>
      <protection locked="0"/>
    </xf>
    <xf numFmtId="167" fontId="6" fillId="0" borderId="5" xfId="3" applyNumberFormat="1" applyFont="1" applyFill="1" applyBorder="1" applyAlignment="1" applyProtection="1">
      <alignment horizontal="right" vertical="top" wrapText="1"/>
      <protection locked="0"/>
    </xf>
    <xf numFmtId="3" fontId="7" fillId="0" borderId="19" xfId="0" applyNumberFormat="1" applyFont="1" applyFill="1" applyBorder="1" applyAlignment="1" applyProtection="1">
      <alignment horizontal="right" wrapText="1"/>
      <protection locked="0"/>
    </xf>
    <xf numFmtId="167" fontId="7" fillId="0" borderId="9" xfId="1" applyNumberFormat="1" applyFont="1" applyFill="1" applyBorder="1" applyAlignment="1" applyProtection="1">
      <alignment horizontal="right" wrapText="1"/>
      <protection locked="0"/>
    </xf>
    <xf numFmtId="167" fontId="7" fillId="0" borderId="19" xfId="2" applyNumberFormat="1" applyFont="1" applyFill="1" applyBorder="1" applyAlignment="1" applyProtection="1">
      <alignment horizontal="right" vertical="top" wrapText="1"/>
      <protection locked="0"/>
    </xf>
    <xf numFmtId="167" fontId="7" fillId="0" borderId="20" xfId="2" applyNumberFormat="1" applyFont="1" applyFill="1" applyBorder="1" applyAlignment="1" applyProtection="1">
      <alignment horizontal="right" vertical="top" wrapText="1"/>
      <protection locked="0"/>
    </xf>
    <xf numFmtId="167" fontId="7" fillId="0" borderId="6" xfId="2" applyNumberFormat="1" applyFont="1" applyFill="1" applyBorder="1" applyAlignment="1" applyProtection="1">
      <alignment horizontal="right" vertical="top" wrapText="1"/>
      <protection locked="0"/>
    </xf>
    <xf numFmtId="1" fontId="7" fillId="0" borderId="20" xfId="0" applyNumberFormat="1" applyFont="1" applyFill="1" applyBorder="1" applyAlignment="1" applyProtection="1">
      <alignment horizontal="right" vertical="top" wrapText="1"/>
      <protection locked="0"/>
    </xf>
    <xf numFmtId="1" fontId="7" fillId="0" borderId="6" xfId="0" applyNumberFormat="1" applyFont="1" applyFill="1" applyBorder="1" applyAlignment="1" applyProtection="1">
      <alignment horizontal="right" vertical="top" wrapText="1"/>
      <protection locked="0"/>
    </xf>
    <xf numFmtId="3" fontId="7" fillId="0" borderId="28" xfId="0" applyNumberFormat="1" applyFont="1" applyFill="1" applyBorder="1" applyAlignment="1" applyProtection="1">
      <alignment horizontal="right" vertical="top" wrapText="1"/>
      <protection locked="0"/>
    </xf>
    <xf numFmtId="3" fontId="7" fillId="0" borderId="6" xfId="0" applyNumberFormat="1" applyFont="1" applyFill="1" applyBorder="1" applyAlignment="1" applyProtection="1">
      <alignment horizontal="right" vertical="top" wrapText="1"/>
      <protection locked="0"/>
    </xf>
    <xf numFmtId="167" fontId="7" fillId="0" borderId="20" xfId="3" applyNumberFormat="1" applyFont="1" applyFill="1" applyBorder="1" applyAlignment="1" applyProtection="1">
      <alignment horizontal="right" vertical="top" wrapText="1"/>
      <protection locked="0"/>
    </xf>
    <xf numFmtId="167" fontId="7" fillId="0" borderId="6" xfId="3" applyNumberFormat="1" applyFont="1" applyFill="1" applyBorder="1" applyAlignment="1" applyProtection="1">
      <alignment horizontal="right" vertical="top" wrapText="1"/>
      <protection locked="0"/>
    </xf>
    <xf numFmtId="167" fontId="7" fillId="0" borderId="9" xfId="2" applyNumberFormat="1" applyFont="1" applyFill="1" applyBorder="1" applyAlignment="1" applyProtection="1">
      <alignment horizontal="right" vertical="top" wrapText="1"/>
      <protection locked="0"/>
    </xf>
    <xf numFmtId="3" fontId="7" fillId="0" borderId="9" xfId="0" applyNumberFormat="1" applyFont="1" applyFill="1" applyBorder="1" applyAlignment="1" applyProtection="1">
      <alignment horizontal="right" vertical="top" wrapText="1"/>
      <protection locked="0"/>
    </xf>
    <xf numFmtId="3" fontId="7" fillId="0" borderId="29" xfId="0" applyNumberFormat="1" applyFont="1" applyFill="1" applyBorder="1" applyAlignment="1" applyProtection="1">
      <alignment horizontal="right" vertical="top" wrapText="1"/>
      <protection locked="0"/>
    </xf>
    <xf numFmtId="167" fontId="7" fillId="0" borderId="19" xfId="3" applyNumberFormat="1" applyFont="1" applyFill="1" applyBorder="1" applyAlignment="1" applyProtection="1">
      <alignment horizontal="right" vertical="top" wrapText="1"/>
      <protection locked="0"/>
    </xf>
    <xf numFmtId="167" fontId="6" fillId="0" borderId="19" xfId="1" applyNumberFormat="1" applyFont="1" applyFill="1" applyBorder="1" applyAlignment="1" applyProtection="1">
      <alignment horizontal="right" wrapText="1"/>
    </xf>
    <xf numFmtId="167" fontId="6" fillId="0" borderId="9" xfId="1" applyNumberFormat="1" applyFont="1" applyFill="1" applyBorder="1" applyAlignment="1" applyProtection="1">
      <alignment horizontal="right" wrapText="1"/>
    </xf>
    <xf numFmtId="167" fontId="6" fillId="0" borderId="19" xfId="2" applyNumberFormat="1" applyFont="1" applyFill="1" applyBorder="1" applyAlignment="1" applyProtection="1">
      <alignment horizontal="right" vertical="top" wrapText="1"/>
    </xf>
    <xf numFmtId="167" fontId="6" fillId="0" borderId="11" xfId="2" applyNumberFormat="1" applyFont="1" applyFill="1" applyBorder="1" applyAlignment="1" applyProtection="1">
      <alignment horizontal="right" vertical="top" wrapText="1"/>
    </xf>
    <xf numFmtId="167" fontId="6" fillId="0" borderId="21" xfId="2" applyNumberFormat="1" applyFont="1" applyFill="1" applyBorder="1" applyAlignment="1" applyProtection="1">
      <alignment horizontal="right" vertical="top" wrapText="1"/>
    </xf>
    <xf numFmtId="3" fontId="6" fillId="0" borderId="10" xfId="0" applyNumberFormat="1" applyFont="1" applyFill="1" applyBorder="1" applyAlignment="1" applyProtection="1">
      <alignment horizontal="right" vertical="top" wrapText="1"/>
    </xf>
    <xf numFmtId="3" fontId="6" fillId="0" borderId="30" xfId="0" applyNumberFormat="1" applyFont="1" applyFill="1" applyBorder="1" applyAlignment="1" applyProtection="1">
      <alignment horizontal="right" vertical="top" wrapText="1"/>
    </xf>
    <xf numFmtId="167" fontId="6" fillId="0" borderId="21" xfId="3" applyNumberFormat="1" applyFont="1" applyFill="1" applyBorder="1" applyAlignment="1" applyProtection="1">
      <alignment horizontal="right" vertical="top" wrapText="1"/>
    </xf>
    <xf numFmtId="167" fontId="6" fillId="0" borderId="10" xfId="3" applyNumberFormat="1" applyFont="1" applyFill="1" applyBorder="1" applyAlignment="1" applyProtection="1">
      <alignment horizontal="right" vertical="top" wrapText="1"/>
    </xf>
    <xf numFmtId="167" fontId="6" fillId="0" borderId="10" xfId="2" applyNumberFormat="1" applyFont="1" applyFill="1" applyBorder="1" applyAlignment="1" applyProtection="1">
      <alignment horizontal="right" vertical="top" wrapText="1"/>
    </xf>
    <xf numFmtId="167" fontId="6" fillId="0" borderId="27" xfId="1" applyNumberFormat="1" applyFont="1" applyFill="1" applyBorder="1" applyAlignment="1" applyProtection="1">
      <alignment horizontal="right" wrapText="1"/>
      <protection locked="0"/>
    </xf>
    <xf numFmtId="167" fontId="6" fillId="0" borderId="11" xfId="1" applyNumberFormat="1" applyFont="1" applyFill="1" applyBorder="1" applyAlignment="1" applyProtection="1">
      <alignment horizontal="right" wrapText="1"/>
      <protection locked="0"/>
    </xf>
    <xf numFmtId="167" fontId="6" fillId="0" borderId="27" xfId="2" applyNumberFormat="1" applyFont="1" applyFill="1" applyBorder="1" applyAlignment="1" applyProtection="1">
      <alignment horizontal="right" vertical="top" wrapText="1"/>
      <protection locked="0"/>
    </xf>
    <xf numFmtId="167" fontId="6" fillId="0" borderId="11" xfId="2" applyNumberFormat="1" applyFont="1" applyFill="1" applyBorder="1" applyAlignment="1" applyProtection="1">
      <alignment horizontal="right" vertical="top" wrapText="1"/>
      <protection locked="0"/>
    </xf>
    <xf numFmtId="3" fontId="6" fillId="0" borderId="11" xfId="0" applyNumberFormat="1" applyFont="1" applyFill="1" applyBorder="1" applyAlignment="1" applyProtection="1">
      <alignment horizontal="right" vertical="top" wrapText="1"/>
      <protection locked="0"/>
    </xf>
    <xf numFmtId="1" fontId="6" fillId="0" borderId="31" xfId="0" applyNumberFormat="1" applyFont="1" applyFill="1" applyBorder="1" applyAlignment="1" applyProtection="1">
      <alignment horizontal="right" vertical="top" wrapText="1"/>
      <protection locked="0"/>
    </xf>
    <xf numFmtId="1" fontId="6" fillId="0" borderId="11" xfId="0" applyNumberFormat="1" applyFont="1" applyFill="1" applyBorder="1" applyAlignment="1" applyProtection="1">
      <alignment horizontal="right" vertical="top" wrapText="1"/>
      <protection locked="0"/>
    </xf>
    <xf numFmtId="167" fontId="6" fillId="0" borderId="27" xfId="3" applyNumberFormat="1" applyFont="1" applyFill="1" applyBorder="1" applyAlignment="1" applyProtection="1">
      <alignment horizontal="right" vertical="top" wrapText="1"/>
      <protection locked="0"/>
    </xf>
    <xf numFmtId="167" fontId="6" fillId="0" borderId="11" xfId="3" applyNumberFormat="1" applyFont="1" applyFill="1" applyBorder="1" applyAlignment="1" applyProtection="1">
      <alignment horizontal="right" vertical="top" wrapText="1"/>
      <protection locked="0"/>
    </xf>
    <xf numFmtId="167" fontId="6" fillId="0" borderId="18" xfId="1" applyNumberFormat="1" applyFont="1" applyFill="1" applyBorder="1" applyAlignment="1" applyProtection="1">
      <alignment horizontal="right" wrapText="1"/>
      <protection locked="0"/>
    </xf>
    <xf numFmtId="167" fontId="6" fillId="0" borderId="5" xfId="1" applyNumberFormat="1" applyFont="1" applyFill="1" applyBorder="1" applyAlignment="1" applyProtection="1">
      <alignment horizontal="right" wrapText="1"/>
      <protection locked="0"/>
    </xf>
    <xf numFmtId="3" fontId="6" fillId="0" borderId="5" xfId="0" applyNumberFormat="1" applyFont="1" applyFill="1" applyBorder="1" applyAlignment="1" applyProtection="1">
      <alignment horizontal="right" vertical="top" wrapText="1"/>
      <protection locked="0"/>
    </xf>
    <xf numFmtId="1" fontId="6" fillId="0" borderId="4" xfId="0" applyNumberFormat="1" applyFont="1" applyFill="1" applyBorder="1" applyAlignment="1" applyProtection="1">
      <alignment horizontal="right" vertical="top" wrapText="1"/>
      <protection locked="0"/>
    </xf>
    <xf numFmtId="1" fontId="6" fillId="0" borderId="5" xfId="0" applyNumberFormat="1" applyFont="1" applyFill="1" applyBorder="1" applyAlignment="1" applyProtection="1">
      <alignment horizontal="right" vertical="top" wrapText="1"/>
      <protection locked="0"/>
    </xf>
    <xf numFmtId="167" fontId="7" fillId="0" borderId="29" xfId="1" applyNumberFormat="1" applyFont="1" applyFill="1" applyBorder="1" applyAlignment="1" applyProtection="1">
      <alignment horizontal="right" wrapText="1"/>
      <protection locked="0"/>
    </xf>
    <xf numFmtId="167" fontId="7" fillId="0" borderId="8" xfId="1" applyNumberFormat="1" applyFont="1" applyFill="1" applyBorder="1" applyAlignment="1" applyProtection="1">
      <alignment horizontal="right" wrapText="1"/>
      <protection locked="0"/>
    </xf>
    <xf numFmtId="167" fontId="7" fillId="0" borderId="5" xfId="1" applyNumberFormat="1" applyFont="1" applyFill="1" applyBorder="1" applyAlignment="1" applyProtection="1">
      <alignment horizontal="right" wrapText="1"/>
      <protection locked="0"/>
    </xf>
    <xf numFmtId="167" fontId="6" fillId="0" borderId="21" xfId="1" applyNumberFormat="1" applyFont="1" applyFill="1" applyBorder="1" applyAlignment="1" applyProtection="1">
      <alignment horizontal="right" wrapText="1"/>
    </xf>
    <xf numFmtId="167" fontId="6" fillId="0" borderId="10" xfId="1" applyNumberFormat="1" applyFont="1" applyFill="1" applyBorder="1" applyAlignment="1" applyProtection="1">
      <alignment horizontal="right" wrapText="1"/>
    </xf>
    <xf numFmtId="167" fontId="6" fillId="0" borderId="19" xfId="2" applyNumberFormat="1" applyFont="1" applyFill="1" applyBorder="1" applyAlignment="1" applyProtection="1">
      <alignment horizontal="right" wrapText="1"/>
    </xf>
    <xf numFmtId="167" fontId="6" fillId="0" borderId="11" xfId="2" applyNumberFormat="1" applyFont="1" applyFill="1" applyBorder="1" applyAlignment="1" applyProtection="1">
      <alignment horizontal="right" wrapText="1"/>
    </xf>
    <xf numFmtId="167" fontId="6" fillId="0" borderId="21" xfId="2" applyNumberFormat="1" applyFont="1" applyFill="1" applyBorder="1" applyAlignment="1" applyProtection="1">
      <alignment horizontal="right" wrapText="1"/>
    </xf>
    <xf numFmtId="3" fontId="6" fillId="0" borderId="10" xfId="0" applyNumberFormat="1" applyFont="1" applyFill="1" applyBorder="1" applyAlignment="1" applyProtection="1">
      <alignment horizontal="right" wrapText="1"/>
    </xf>
    <xf numFmtId="167" fontId="6" fillId="0" borderId="21" xfId="3" applyNumberFormat="1" applyFont="1" applyFill="1" applyBorder="1" applyAlignment="1" applyProtection="1">
      <alignment horizontal="right" wrapText="1"/>
    </xf>
    <xf numFmtId="167" fontId="6" fillId="0" borderId="10" xfId="3" applyNumberFormat="1" applyFont="1" applyFill="1" applyBorder="1" applyAlignment="1" applyProtection="1">
      <alignment horizontal="right" wrapText="1"/>
    </xf>
    <xf numFmtId="3" fontId="6" fillId="0" borderId="19" xfId="0" applyNumberFormat="1" applyFont="1" applyFill="1" applyBorder="1" applyAlignment="1" applyProtection="1">
      <alignment horizontal="right" wrapText="1"/>
      <protection locked="0"/>
    </xf>
    <xf numFmtId="167" fontId="6" fillId="0" borderId="9" xfId="1" applyNumberFormat="1" applyFont="1" applyFill="1" applyBorder="1" applyAlignment="1" applyProtection="1">
      <alignment horizontal="right" wrapText="1"/>
      <protection locked="0"/>
    </xf>
    <xf numFmtId="167" fontId="6" fillId="0" borderId="19" xfId="2" applyNumberFormat="1" applyFont="1" applyFill="1" applyBorder="1" applyAlignment="1" applyProtection="1">
      <alignment horizontal="right" vertical="top" wrapText="1"/>
      <protection locked="0"/>
    </xf>
    <xf numFmtId="167" fontId="6" fillId="0" borderId="9" xfId="2" applyNumberFormat="1" applyFont="1" applyFill="1" applyBorder="1" applyAlignment="1" applyProtection="1">
      <alignment horizontal="right" vertical="top" wrapText="1"/>
      <protection locked="0"/>
    </xf>
    <xf numFmtId="3" fontId="6" fillId="0" borderId="9" xfId="0" applyNumberFormat="1" applyFont="1" applyFill="1" applyBorder="1" applyAlignment="1" applyProtection="1">
      <alignment horizontal="right" vertical="top" wrapText="1"/>
      <protection locked="0"/>
    </xf>
    <xf numFmtId="167" fontId="6" fillId="0" borderId="19" xfId="3" applyNumberFormat="1" applyFont="1" applyFill="1" applyBorder="1" applyAlignment="1" applyProtection="1">
      <alignment horizontal="right" vertical="top" wrapText="1"/>
      <protection locked="0"/>
    </xf>
    <xf numFmtId="167" fontId="6" fillId="0" borderId="5" xfId="2" applyNumberFormat="1" applyFont="1" applyFill="1" applyBorder="1" applyAlignment="1" applyProtection="1">
      <alignment horizontal="right" vertical="top" wrapText="1"/>
    </xf>
    <xf numFmtId="3" fontId="6" fillId="0" borderId="9" xfId="0" applyNumberFormat="1" applyFont="1" applyFill="1" applyBorder="1" applyAlignment="1" applyProtection="1">
      <alignment horizontal="right" vertical="top" wrapText="1"/>
    </xf>
    <xf numFmtId="167" fontId="6" fillId="0" borderId="19" xfId="3" applyNumberFormat="1" applyFont="1" applyFill="1" applyBorder="1" applyAlignment="1" applyProtection="1">
      <alignment horizontal="right" vertical="top" wrapText="1"/>
    </xf>
    <xf numFmtId="167" fontId="6" fillId="0" borderId="9" xfId="3" applyNumberFormat="1" applyFont="1" applyFill="1" applyBorder="1" applyAlignment="1" applyProtection="1">
      <alignment horizontal="right" vertical="top" wrapText="1"/>
    </xf>
    <xf numFmtId="167" fontId="6" fillId="0" borderId="21" xfId="1" applyNumberFormat="1" applyFont="1" applyFill="1" applyBorder="1" applyAlignment="1" applyProtection="1">
      <alignment horizontal="right" wrapText="1"/>
      <protection locked="0"/>
    </xf>
    <xf numFmtId="167" fontId="6" fillId="0" borderId="10" xfId="1" applyNumberFormat="1" applyFont="1" applyFill="1" applyBorder="1" applyAlignment="1" applyProtection="1">
      <alignment horizontal="right" wrapText="1"/>
      <protection locked="0"/>
    </xf>
    <xf numFmtId="167" fontId="6" fillId="0" borderId="21" xfId="2" applyNumberFormat="1" applyFont="1" applyFill="1" applyBorder="1" applyAlignment="1" applyProtection="1">
      <alignment horizontal="right" vertical="top" wrapText="1"/>
      <protection locked="0"/>
    </xf>
    <xf numFmtId="167" fontId="6" fillId="0" borderId="10" xfId="2" applyNumberFormat="1" applyFont="1" applyFill="1" applyBorder="1" applyAlignment="1" applyProtection="1">
      <alignment horizontal="right" vertical="top" wrapText="1"/>
      <protection locked="0"/>
    </xf>
    <xf numFmtId="1" fontId="6" fillId="0" borderId="30" xfId="0" applyNumberFormat="1" applyFont="1" applyFill="1" applyBorder="1" applyAlignment="1" applyProtection="1">
      <alignment horizontal="right" vertical="top" wrapText="1"/>
      <protection locked="0"/>
    </xf>
    <xf numFmtId="1" fontId="6" fillId="0" borderId="10" xfId="0" applyNumberFormat="1" applyFont="1" applyFill="1" applyBorder="1" applyAlignment="1" applyProtection="1">
      <alignment horizontal="right" vertical="top" wrapText="1"/>
      <protection locked="0"/>
    </xf>
    <xf numFmtId="167" fontId="6" fillId="0" borderId="21" xfId="3" applyNumberFormat="1" applyFont="1" applyFill="1" applyBorder="1" applyAlignment="1" applyProtection="1">
      <alignment horizontal="right" vertical="top" wrapText="1"/>
      <protection locked="0"/>
    </xf>
    <xf numFmtId="168" fontId="6" fillId="0" borderId="21" xfId="2" applyNumberFormat="1" applyFont="1" applyFill="1" applyBorder="1" applyAlignment="1" applyProtection="1">
      <alignment horizontal="right" vertical="top" wrapText="1"/>
      <protection locked="0"/>
    </xf>
    <xf numFmtId="168" fontId="6" fillId="0" borderId="10" xfId="2" applyNumberFormat="1" applyFont="1" applyFill="1" applyBorder="1" applyAlignment="1" applyProtection="1">
      <alignment horizontal="right" vertical="top" wrapText="1"/>
      <protection locked="0"/>
    </xf>
    <xf numFmtId="166" fontId="7" fillId="0" borderId="19" xfId="0" applyNumberFormat="1" applyFont="1" applyFill="1" applyBorder="1" applyAlignment="1" applyProtection="1">
      <alignment horizontal="right" wrapText="1"/>
      <protection locked="0"/>
    </xf>
    <xf numFmtId="167" fontId="6" fillId="0" borderId="9" xfId="2" applyNumberFormat="1" applyFont="1" applyFill="1" applyBorder="1" applyAlignment="1" applyProtection="1">
      <alignment horizontal="right" vertical="top" wrapText="1"/>
    </xf>
    <xf numFmtId="168" fontId="6" fillId="0" borderId="19" xfId="2" applyNumberFormat="1" applyFont="1" applyFill="1" applyBorder="1" applyAlignment="1" applyProtection="1">
      <alignment horizontal="right" vertical="top" wrapText="1"/>
    </xf>
    <xf numFmtId="168" fontId="6" fillId="0" borderId="9" xfId="2" applyNumberFormat="1" applyFont="1" applyFill="1" applyBorder="1" applyAlignment="1" applyProtection="1">
      <alignment horizontal="right" vertical="top" wrapText="1"/>
    </xf>
    <xf numFmtId="3" fontId="6" fillId="0" borderId="11" xfId="0" applyNumberFormat="1" applyFont="1" applyFill="1" applyBorder="1" applyAlignment="1" applyProtection="1">
      <alignment horizontal="right" vertical="top" wrapText="1"/>
    </xf>
    <xf numFmtId="3" fontId="6" fillId="0" borderId="29" xfId="0" applyNumberFormat="1" applyFont="1" applyFill="1" applyBorder="1" applyAlignment="1" applyProtection="1">
      <alignment horizontal="right" vertical="top" wrapText="1"/>
    </xf>
    <xf numFmtId="3" fontId="6" fillId="0" borderId="10" xfId="0" applyNumberFormat="1" applyFont="1" applyFill="1" applyBorder="1" applyAlignment="1" applyProtection="1">
      <alignment horizontal="right" vertical="top" wrapText="1"/>
      <protection locked="0"/>
    </xf>
    <xf numFmtId="167" fontId="7" fillId="0" borderId="19" xfId="1" applyNumberFormat="1" applyFont="1" applyFill="1" applyBorder="1" applyAlignment="1" applyProtection="1">
      <alignment horizontal="right" wrapText="1"/>
      <protection locked="0"/>
    </xf>
    <xf numFmtId="3" fontId="6" fillId="0" borderId="29" xfId="0" applyNumberFormat="1" applyFont="1" applyFill="1" applyBorder="1" applyAlignment="1" applyProtection="1">
      <alignment horizontal="right" vertical="top" wrapText="1"/>
      <protection locked="0"/>
    </xf>
    <xf numFmtId="167" fontId="9" fillId="0" borderId="14" xfId="9" quotePrefix="1" applyNumberFormat="1" applyFont="1" applyFill="1" applyBorder="1" applyAlignment="1" applyProtection="1">
      <alignment horizontal="justify" wrapText="1"/>
      <protection locked="0"/>
    </xf>
    <xf numFmtId="3" fontId="7" fillId="0" borderId="32" xfId="0" applyNumberFormat="1" applyFont="1" applyFill="1" applyBorder="1" applyAlignment="1" applyProtection="1">
      <alignment horizontal="right" vertical="top" wrapText="1"/>
      <protection locked="0"/>
    </xf>
    <xf numFmtId="167" fontId="7" fillId="0" borderId="33" xfId="3" applyNumberFormat="1" applyFont="1" applyFill="1" applyBorder="1" applyAlignment="1" applyProtection="1">
      <alignment horizontal="right" vertical="top" wrapText="1"/>
      <protection locked="0"/>
    </xf>
    <xf numFmtId="167" fontId="7" fillId="0" borderId="32" xfId="3" applyNumberFormat="1" applyFont="1" applyFill="1" applyBorder="1" applyAlignment="1" applyProtection="1">
      <alignment horizontal="right" vertical="top" wrapText="1"/>
      <protection locked="0"/>
    </xf>
    <xf numFmtId="167" fontId="7" fillId="0" borderId="18" xfId="1" applyNumberFormat="1" applyFont="1" applyFill="1" applyBorder="1" applyAlignment="1" applyProtection="1">
      <alignment horizontal="right" wrapText="1"/>
      <protection locked="0"/>
    </xf>
    <xf numFmtId="167" fontId="6" fillId="0" borderId="18" xfId="2" applyNumberFormat="1" applyFont="1" applyFill="1" applyBorder="1" applyAlignment="1" applyProtection="1">
      <alignment horizontal="center" vertical="top" wrapText="1"/>
      <protection locked="0"/>
    </xf>
    <xf numFmtId="167" fontId="6" fillId="0" borderId="5" xfId="2" applyNumberFormat="1" applyFont="1" applyFill="1" applyBorder="1" applyAlignment="1" applyProtection="1">
      <alignment horizontal="center" vertical="top" wrapText="1"/>
      <protection locked="0"/>
    </xf>
    <xf numFmtId="167" fontId="7" fillId="0" borderId="18" xfId="2" applyNumberFormat="1" applyFont="1" applyFill="1" applyBorder="1" applyAlignment="1" applyProtection="1">
      <alignment horizontal="right" vertical="top" wrapText="1"/>
      <protection locked="0"/>
    </xf>
    <xf numFmtId="167" fontId="7" fillId="0" borderId="5" xfId="2" applyNumberFormat="1" applyFont="1" applyFill="1" applyBorder="1" applyAlignment="1" applyProtection="1">
      <alignment horizontal="right" vertical="top" wrapText="1"/>
      <protection locked="0"/>
    </xf>
    <xf numFmtId="3" fontId="7" fillId="0" borderId="5" xfId="0" applyNumberFormat="1" applyFont="1" applyFill="1" applyBorder="1" applyAlignment="1" applyProtection="1">
      <alignment horizontal="right" vertical="top" wrapText="1"/>
      <protection locked="0"/>
    </xf>
    <xf numFmtId="1" fontId="7" fillId="0" borderId="4" xfId="0" applyNumberFormat="1" applyFont="1" applyFill="1" applyBorder="1" applyAlignment="1" applyProtection="1">
      <alignment horizontal="right" vertical="top" wrapText="1"/>
      <protection locked="0"/>
    </xf>
    <xf numFmtId="1" fontId="7" fillId="0" borderId="5" xfId="0" applyNumberFormat="1" applyFont="1" applyFill="1" applyBorder="1" applyAlignment="1" applyProtection="1">
      <alignment horizontal="right" vertical="top" wrapText="1"/>
      <protection locked="0"/>
    </xf>
    <xf numFmtId="167" fontId="7" fillId="0" borderId="18" xfId="3" applyNumberFormat="1" applyFont="1" applyFill="1" applyBorder="1" applyAlignment="1" applyProtection="1">
      <alignment horizontal="right" vertical="top" wrapText="1"/>
      <protection locked="0"/>
    </xf>
    <xf numFmtId="167" fontId="7" fillId="0" borderId="5" xfId="3" applyNumberFormat="1" applyFont="1" applyFill="1" applyBorder="1" applyAlignment="1" applyProtection="1">
      <alignment horizontal="right" vertical="top" wrapText="1"/>
      <protection locked="0"/>
    </xf>
    <xf numFmtId="167" fontId="7" fillId="0" borderId="21" xfId="2" applyNumberFormat="1" applyFont="1" applyFill="1" applyBorder="1" applyAlignment="1" applyProtection="1">
      <alignment horizontal="right" vertical="top" wrapText="1"/>
      <protection locked="0"/>
    </xf>
    <xf numFmtId="167" fontId="7" fillId="0" borderId="10" xfId="2" applyNumberFormat="1" applyFont="1" applyFill="1" applyBorder="1" applyAlignment="1" applyProtection="1">
      <alignment horizontal="right" vertical="top" wrapText="1"/>
      <protection locked="0"/>
    </xf>
    <xf numFmtId="3" fontId="7" fillId="0" borderId="10" xfId="0" applyNumberFormat="1" applyFont="1" applyFill="1" applyBorder="1" applyAlignment="1" applyProtection="1">
      <alignment horizontal="right" vertical="top" wrapText="1"/>
      <protection locked="0"/>
    </xf>
    <xf numFmtId="167" fontId="7" fillId="0" borderId="21" xfId="3" applyNumberFormat="1" applyFont="1" applyFill="1" applyBorder="1" applyAlignment="1" applyProtection="1">
      <alignment horizontal="right" vertical="top" wrapText="1"/>
      <protection locked="0"/>
    </xf>
    <xf numFmtId="167" fontId="9" fillId="0" borderId="18" xfId="9" applyNumberFormat="1" applyFont="1" applyFill="1" applyBorder="1" applyAlignment="1" applyProtection="1">
      <alignment horizontal="center"/>
      <protection locked="0"/>
    </xf>
    <xf numFmtId="167" fontId="7" fillId="0" borderId="11" xfId="1" applyNumberFormat="1" applyFont="1" applyFill="1" applyBorder="1" applyAlignment="1" applyProtection="1">
      <alignment horizontal="right" wrapText="1"/>
      <protection locked="0"/>
    </xf>
    <xf numFmtId="167" fontId="7" fillId="0" borderId="10" xfId="3" applyNumberFormat="1" applyFont="1" applyFill="1" applyBorder="1" applyAlignment="1" applyProtection="1">
      <alignment horizontal="right" vertical="top" wrapText="1"/>
      <protection locked="0"/>
    </xf>
    <xf numFmtId="167" fontId="12" fillId="0" borderId="14" xfId="9" applyNumberFormat="1" applyFont="1" applyFill="1" applyBorder="1" applyAlignment="1" applyProtection="1">
      <alignment horizontal="justify" wrapText="1"/>
      <protection locked="0"/>
    </xf>
    <xf numFmtId="167" fontId="6" fillId="0" borderId="29" xfId="1" applyNumberFormat="1" applyFont="1" applyFill="1" applyBorder="1" applyAlignment="1" applyProtection="1">
      <alignment horizontal="right" wrapText="1"/>
      <protection locked="0"/>
    </xf>
    <xf numFmtId="3" fontId="7" fillId="0" borderId="34" xfId="0" applyNumberFormat="1" applyFont="1" applyFill="1" applyBorder="1" applyAlignment="1" applyProtection="1">
      <alignment horizontal="right" vertical="top" wrapText="1"/>
      <protection locked="0"/>
    </xf>
    <xf numFmtId="167" fontId="6" fillId="0" borderId="22" xfId="1" applyNumberFormat="1" applyFont="1" applyFill="1" applyBorder="1" applyAlignment="1" applyProtection="1">
      <alignment horizontal="right" wrapText="1"/>
    </xf>
    <xf numFmtId="167" fontId="6" fillId="0" borderId="12" xfId="1" applyNumberFormat="1" applyFont="1" applyFill="1" applyBorder="1" applyAlignment="1" applyProtection="1">
      <alignment horizontal="right" wrapText="1"/>
    </xf>
    <xf numFmtId="167" fontId="6" fillId="0" borderId="22" xfId="2" applyNumberFormat="1" applyFont="1" applyFill="1" applyBorder="1" applyAlignment="1" applyProtection="1">
      <alignment horizontal="right" vertical="top" wrapText="1"/>
    </xf>
    <xf numFmtId="3" fontId="6" fillId="0" borderId="12" xfId="0" applyNumberFormat="1" applyFont="1" applyFill="1" applyBorder="1" applyAlignment="1" applyProtection="1">
      <alignment horizontal="right" vertical="top" wrapText="1"/>
    </xf>
    <xf numFmtId="3" fontId="6" fillId="0" borderId="35" xfId="0" applyNumberFormat="1" applyFont="1" applyFill="1" applyBorder="1" applyAlignment="1" applyProtection="1">
      <alignment horizontal="right" vertical="top" wrapText="1"/>
    </xf>
    <xf numFmtId="3" fontId="6" fillId="0" borderId="36" xfId="0" applyNumberFormat="1" applyFont="1" applyFill="1" applyBorder="1" applyAlignment="1" applyProtection="1">
      <alignment horizontal="right" vertical="top" wrapText="1"/>
    </xf>
    <xf numFmtId="167" fontId="6" fillId="0" borderId="22" xfId="3" applyNumberFormat="1" applyFont="1" applyFill="1" applyBorder="1" applyAlignment="1" applyProtection="1">
      <alignment horizontal="right" vertical="top" wrapText="1"/>
    </xf>
    <xf numFmtId="167" fontId="6" fillId="0" borderId="12" xfId="3" applyNumberFormat="1" applyFont="1" applyFill="1" applyBorder="1" applyAlignment="1" applyProtection="1">
      <alignment horizontal="right" vertical="top" wrapText="1"/>
    </xf>
    <xf numFmtId="167" fontId="6" fillId="0" borderId="12" xfId="2" applyNumberFormat="1" applyFont="1" applyFill="1" applyBorder="1" applyAlignment="1" applyProtection="1">
      <alignment horizontal="right" vertical="top" wrapText="1"/>
    </xf>
    <xf numFmtId="0" fontId="7" fillId="0" borderId="2" xfId="0" applyFont="1" applyFill="1" applyBorder="1" applyProtection="1">
      <protection locked="0"/>
    </xf>
    <xf numFmtId="0" fontId="6" fillId="0" borderId="37" xfId="0" applyFont="1" applyFill="1" applyBorder="1" applyAlignment="1" applyProtection="1">
      <alignment horizontal="center" vertical="center" wrapText="1"/>
      <protection locked="0"/>
    </xf>
    <xf numFmtId="0" fontId="6" fillId="0" borderId="39" xfId="0" applyFont="1" applyFill="1" applyBorder="1" applyAlignment="1" applyProtection="1">
      <alignment horizontal="center" vertical="center" wrapText="1"/>
      <protection locked="0"/>
    </xf>
    <xf numFmtId="0" fontId="6" fillId="0" borderId="38" xfId="0" applyFont="1" applyFill="1" applyBorder="1" applyAlignment="1" applyProtection="1">
      <alignment horizontal="center" vertical="center" wrapText="1"/>
      <protection locked="0"/>
    </xf>
    <xf numFmtId="0" fontId="6" fillId="0" borderId="25" xfId="0" applyFont="1" applyFill="1" applyBorder="1" applyAlignment="1" applyProtection="1">
      <alignment horizontal="center" vertical="center" wrapText="1"/>
      <protection locked="0"/>
    </xf>
    <xf numFmtId="49" fontId="6" fillId="0" borderId="43" xfId="0" applyNumberFormat="1" applyFont="1" applyFill="1" applyBorder="1" applyAlignment="1" applyProtection="1">
      <alignment horizontal="center" wrapText="1"/>
      <protection locked="0"/>
    </xf>
    <xf numFmtId="49" fontId="6" fillId="0" borderId="44" xfId="0" applyNumberFormat="1" applyFont="1" applyFill="1" applyBorder="1" applyAlignment="1" applyProtection="1">
      <alignment horizontal="center" wrapText="1"/>
      <protection locked="0"/>
    </xf>
    <xf numFmtId="49" fontId="6" fillId="0" borderId="13" xfId="0" applyNumberFormat="1" applyFont="1" applyFill="1" applyBorder="1" applyAlignment="1" applyProtection="1">
      <alignment horizontal="center" wrapText="1"/>
      <protection locked="0"/>
    </xf>
    <xf numFmtId="49" fontId="6" fillId="0" borderId="14" xfId="0" applyNumberFormat="1" applyFont="1" applyFill="1" applyBorder="1" applyAlignment="1" applyProtection="1">
      <alignment horizontal="center"/>
      <protection locked="0"/>
    </xf>
    <xf numFmtId="49" fontId="6" fillId="0" borderId="19" xfId="0" applyNumberFormat="1" applyFont="1" applyFill="1" applyBorder="1" applyAlignment="1" applyProtection="1">
      <alignment horizontal="center"/>
      <protection locked="0"/>
    </xf>
    <xf numFmtId="49" fontId="6" fillId="0" borderId="9" xfId="0" applyNumberFormat="1" applyFont="1" applyFill="1" applyBorder="1" applyAlignment="1" applyProtection="1">
      <alignment horizontal="center"/>
      <protection locked="0"/>
    </xf>
    <xf numFmtId="0" fontId="6" fillId="0" borderId="37" xfId="7" applyFont="1" applyFill="1" applyBorder="1" applyAlignment="1" applyProtection="1">
      <alignment horizontal="center" vertical="center" wrapText="1"/>
      <protection locked="0"/>
    </xf>
    <xf numFmtId="0" fontId="6" fillId="0" borderId="39" xfId="7" applyFont="1" applyFill="1" applyBorder="1" applyAlignment="1" applyProtection="1">
      <alignment horizontal="center" vertical="center" wrapText="1"/>
      <protection locked="0"/>
    </xf>
    <xf numFmtId="167" fontId="6" fillId="0" borderId="38" xfId="7" applyNumberFormat="1" applyFont="1" applyFill="1" applyBorder="1" applyAlignment="1" applyProtection="1">
      <alignment horizontal="center" vertical="center" wrapText="1"/>
      <protection locked="0"/>
    </xf>
    <xf numFmtId="167" fontId="6" fillId="0" borderId="25" xfId="7" applyNumberFormat="1" applyFont="1" applyFill="1" applyBorder="1" applyAlignment="1" applyProtection="1">
      <alignment horizontal="center" vertical="center" wrapText="1"/>
      <protection locked="0"/>
    </xf>
    <xf numFmtId="49" fontId="6" fillId="0" borderId="19" xfId="7" applyNumberFormat="1" applyFont="1" applyFill="1" applyBorder="1" applyAlignment="1" applyProtection="1">
      <alignment horizontal="center" wrapText="1"/>
      <protection locked="0"/>
    </xf>
    <xf numFmtId="0" fontId="6" fillId="0" borderId="19" xfId="0" applyFont="1" applyFill="1" applyBorder="1" applyAlignment="1" applyProtection="1">
      <alignment horizontal="center"/>
      <protection locked="0"/>
    </xf>
    <xf numFmtId="0" fontId="6" fillId="0" borderId="9" xfId="0" applyFont="1" applyFill="1" applyBorder="1" applyAlignment="1" applyProtection="1">
      <alignment horizontal="center"/>
      <protection locked="0"/>
    </xf>
    <xf numFmtId="167" fontId="6" fillId="0" borderId="43" xfId="1" applyNumberFormat="1" applyFont="1" applyFill="1" applyBorder="1" applyAlignment="1" applyProtection="1">
      <alignment horizontal="center" wrapText="1"/>
      <protection locked="0"/>
    </xf>
    <xf numFmtId="167" fontId="6" fillId="0" borderId="44" xfId="1" applyNumberFormat="1" applyFont="1" applyFill="1" applyBorder="1" applyAlignment="1" applyProtection="1">
      <alignment horizontal="center" wrapText="1"/>
      <protection locked="0"/>
    </xf>
    <xf numFmtId="167" fontId="6" fillId="0" borderId="13" xfId="1" applyNumberFormat="1" applyFont="1" applyFill="1" applyBorder="1" applyAlignment="1" applyProtection="1">
      <alignment horizontal="center" wrapText="1"/>
      <protection locked="0"/>
    </xf>
    <xf numFmtId="49" fontId="6" fillId="0" borderId="19" xfId="0" applyNumberFormat="1" applyFont="1" applyFill="1" applyBorder="1" applyAlignment="1" applyProtection="1">
      <alignment horizontal="left"/>
      <protection locked="0"/>
    </xf>
    <xf numFmtId="0" fontId="6" fillId="0" borderId="40" xfId="0" applyFont="1" applyFill="1" applyBorder="1" applyAlignment="1" applyProtection="1">
      <alignment horizontal="center" vertical="center" wrapText="1"/>
      <protection locked="0"/>
    </xf>
    <xf numFmtId="49" fontId="6" fillId="0" borderId="41" xfId="0" applyNumberFormat="1" applyFont="1" applyFill="1" applyBorder="1" applyAlignment="1" applyProtection="1">
      <alignment horizontal="center"/>
      <protection locked="0"/>
    </xf>
    <xf numFmtId="49" fontId="6" fillId="0" borderId="0" xfId="0" applyNumberFormat="1" applyFont="1" applyFill="1" applyBorder="1" applyAlignment="1" applyProtection="1">
      <alignment horizontal="center"/>
      <protection locked="0"/>
    </xf>
    <xf numFmtId="49" fontId="6" fillId="0" borderId="3" xfId="0" applyNumberFormat="1" applyFont="1" applyFill="1" applyBorder="1" applyAlignment="1" applyProtection="1">
      <alignment horizontal="center"/>
      <protection locked="0"/>
    </xf>
    <xf numFmtId="0" fontId="6" fillId="0" borderId="42" xfId="6" applyFont="1" applyFill="1" applyBorder="1" applyAlignment="1" applyProtection="1">
      <alignment horizontal="center" vertical="center" wrapText="1"/>
      <protection locked="0"/>
    </xf>
    <xf numFmtId="0" fontId="6" fillId="0" borderId="19" xfId="6" applyFont="1" applyFill="1" applyBorder="1" applyAlignment="1" applyProtection="1">
      <alignment horizontal="center" vertical="center" wrapText="1"/>
      <protection locked="0"/>
    </xf>
    <xf numFmtId="49" fontId="13" fillId="0" borderId="43" xfId="0" applyNumberFormat="1" applyFont="1" applyFill="1" applyBorder="1" applyAlignment="1" applyProtection="1">
      <alignment horizontal="center" wrapText="1"/>
      <protection locked="0"/>
    </xf>
    <xf numFmtId="49" fontId="13" fillId="0" borderId="44" xfId="0" applyNumberFormat="1" applyFont="1" applyFill="1" applyBorder="1" applyAlignment="1" applyProtection="1">
      <alignment horizontal="center" wrapText="1"/>
      <protection locked="0"/>
    </xf>
    <xf numFmtId="49" fontId="13" fillId="0" borderId="13" xfId="0" applyNumberFormat="1" applyFont="1" applyFill="1" applyBorder="1" applyAlignment="1" applyProtection="1">
      <alignment horizontal="center" wrapText="1"/>
      <protection locked="0"/>
    </xf>
    <xf numFmtId="0" fontId="13" fillId="0" borderId="45" xfId="6" applyFont="1" applyFill="1" applyBorder="1" applyAlignment="1" applyProtection="1">
      <alignment horizontal="center" vertical="center"/>
      <protection locked="0"/>
    </xf>
    <xf numFmtId="0" fontId="13" fillId="0" borderId="46" xfId="6" applyFont="1" applyFill="1" applyBorder="1" applyAlignment="1" applyProtection="1">
      <alignment horizontal="center" vertical="center"/>
      <protection locked="0"/>
    </xf>
  </cellXfs>
  <cellStyles count="17">
    <cellStyle name="Comma" xfId="1" builtinId="3"/>
    <cellStyle name="Comma 2" xfId="2"/>
    <cellStyle name="Comma 2 2" xfId="9"/>
    <cellStyle name="Comma 2 4" xfId="3"/>
    <cellStyle name="Comma 21" xfId="15"/>
    <cellStyle name="Comma 3" xfId="11"/>
    <cellStyle name="Comma 4" xfId="12"/>
    <cellStyle name="Normal" xfId="0" builtinId="0"/>
    <cellStyle name="Normal 10" xfId="14"/>
    <cellStyle name="Normal 2" xfId="4"/>
    <cellStyle name="Normal 2 2" xfId="5"/>
    <cellStyle name="Normal 2 2 2" xfId="8"/>
    <cellStyle name="Normal 2 21" xfId="6"/>
    <cellStyle name="Normal 4" xfId="7"/>
    <cellStyle name="Normal 4 2" xfId="16"/>
    <cellStyle name="Percent 2" xfId="13"/>
    <cellStyle name="Percent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zoomScaleNormal="100" zoomScaleSheetLayoutView="100" workbookViewId="0">
      <pane xSplit="1" ySplit="5" topLeftCell="B6" activePane="bottomRight" state="frozen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defaultRowHeight="12" x14ac:dyDescent="0.2"/>
  <cols>
    <col min="1" max="1" width="66.7109375" style="4" customWidth="1"/>
    <col min="2" max="2" width="9.42578125" style="4" customWidth="1"/>
    <col min="3" max="4" width="14.85546875" style="4" bestFit="1" customWidth="1"/>
    <col min="5" max="16384" width="9.140625" style="4"/>
  </cols>
  <sheetData>
    <row r="1" spans="1:4" ht="12.75" customHeight="1" x14ac:dyDescent="0.2">
      <c r="A1" s="5" t="s">
        <v>0</v>
      </c>
      <c r="B1" s="163" t="s">
        <v>203</v>
      </c>
      <c r="C1" s="164"/>
      <c r="D1" s="165"/>
    </row>
    <row r="2" spans="1:4" ht="38.25" customHeight="1" thickBot="1" x14ac:dyDescent="0.25">
      <c r="A2" s="155"/>
      <c r="B2" s="160" t="s">
        <v>176</v>
      </c>
      <c r="C2" s="161"/>
      <c r="D2" s="162"/>
    </row>
    <row r="3" spans="1:4" ht="12.75" thickBot="1" x14ac:dyDescent="0.25">
      <c r="A3" s="156" t="s">
        <v>1</v>
      </c>
      <c r="B3" s="156" t="s">
        <v>31</v>
      </c>
      <c r="C3" s="158" t="s">
        <v>2</v>
      </c>
      <c r="D3" s="159"/>
    </row>
    <row r="4" spans="1:4" ht="12.75" thickBot="1" x14ac:dyDescent="0.25">
      <c r="A4" s="157"/>
      <c r="B4" s="157"/>
      <c r="C4" s="18">
        <v>43466</v>
      </c>
      <c r="D4" s="18">
        <v>43646</v>
      </c>
    </row>
    <row r="5" spans="1:4" ht="12.75" thickBot="1" x14ac:dyDescent="0.25">
      <c r="A5" s="19" t="s">
        <v>3</v>
      </c>
      <c r="B5" s="20" t="s">
        <v>24</v>
      </c>
      <c r="C5" s="20" t="s">
        <v>4</v>
      </c>
      <c r="D5" s="20" t="s">
        <v>5</v>
      </c>
    </row>
    <row r="6" spans="1:4" s="6" customFormat="1" x14ac:dyDescent="0.2">
      <c r="A6" s="24" t="s">
        <v>26</v>
      </c>
      <c r="B6" s="25"/>
      <c r="C6" s="26"/>
      <c r="D6" s="27"/>
    </row>
    <row r="7" spans="1:4" s="6" customFormat="1" x14ac:dyDescent="0.2">
      <c r="A7" s="8" t="s">
        <v>6</v>
      </c>
      <c r="B7" s="35"/>
      <c r="C7" s="36"/>
      <c r="D7" s="37"/>
    </row>
    <row r="8" spans="1:4" s="7" customFormat="1" x14ac:dyDescent="0.2">
      <c r="A8" s="13" t="s">
        <v>7</v>
      </c>
      <c r="B8" s="14">
        <v>1</v>
      </c>
      <c r="C8" s="44">
        <v>1694033</v>
      </c>
      <c r="D8" s="45">
        <v>2274649</v>
      </c>
    </row>
    <row r="9" spans="1:4" s="7" customFormat="1" x14ac:dyDescent="0.2">
      <c r="A9" s="13" t="s">
        <v>8</v>
      </c>
      <c r="B9" s="14">
        <v>2</v>
      </c>
      <c r="C9" s="44">
        <v>5046462</v>
      </c>
      <c r="D9" s="45">
        <v>5310342</v>
      </c>
    </row>
    <row r="10" spans="1:4" s="6" customFormat="1" x14ac:dyDescent="0.2">
      <c r="A10" s="8" t="s">
        <v>32</v>
      </c>
      <c r="B10" s="9">
        <v>3</v>
      </c>
      <c r="C10" s="59">
        <v>6740495</v>
      </c>
      <c r="D10" s="60">
        <v>7584991</v>
      </c>
    </row>
    <row r="11" spans="1:4" s="6" customFormat="1" x14ac:dyDescent="0.2">
      <c r="A11" s="8" t="s">
        <v>9</v>
      </c>
      <c r="B11" s="10"/>
      <c r="C11" s="69"/>
      <c r="D11" s="70"/>
    </row>
    <row r="12" spans="1:4" s="6" customFormat="1" x14ac:dyDescent="0.2">
      <c r="A12" s="11" t="s">
        <v>198</v>
      </c>
      <c r="B12" s="12"/>
      <c r="C12" s="78"/>
      <c r="D12" s="79"/>
    </row>
    <row r="13" spans="1:4" s="7" customFormat="1" x14ac:dyDescent="0.2">
      <c r="A13" s="13" t="s">
        <v>10</v>
      </c>
      <c r="B13" s="14">
        <v>4</v>
      </c>
      <c r="C13" s="83">
        <v>0</v>
      </c>
      <c r="D13" s="84">
        <v>0</v>
      </c>
    </row>
    <row r="14" spans="1:4" s="7" customFormat="1" x14ac:dyDescent="0.2">
      <c r="A14" s="13" t="s">
        <v>11</v>
      </c>
      <c r="B14" s="14">
        <v>5</v>
      </c>
      <c r="C14" s="83">
        <v>0</v>
      </c>
      <c r="D14" s="85">
        <v>0</v>
      </c>
    </row>
    <row r="15" spans="1:4" s="7" customFormat="1" x14ac:dyDescent="0.2">
      <c r="A15" s="13" t="s">
        <v>34</v>
      </c>
      <c r="B15" s="14">
        <v>6</v>
      </c>
      <c r="C15" s="83">
        <v>0</v>
      </c>
      <c r="D15" s="85">
        <v>0</v>
      </c>
    </row>
    <row r="16" spans="1:4" s="7" customFormat="1" x14ac:dyDescent="0.2">
      <c r="A16" s="13" t="s">
        <v>12</v>
      </c>
      <c r="B16" s="14">
        <v>7</v>
      </c>
      <c r="C16" s="83">
        <v>0</v>
      </c>
      <c r="D16" s="85">
        <v>0</v>
      </c>
    </row>
    <row r="17" spans="1:4" s="7" customFormat="1" x14ac:dyDescent="0.2">
      <c r="A17" s="13" t="s">
        <v>13</v>
      </c>
      <c r="B17" s="14">
        <v>8</v>
      </c>
      <c r="C17" s="83">
        <v>879</v>
      </c>
      <c r="D17" s="85">
        <v>37492</v>
      </c>
    </row>
    <row r="18" spans="1:4" s="6" customFormat="1" x14ac:dyDescent="0.2">
      <c r="A18" s="8" t="s">
        <v>33</v>
      </c>
      <c r="B18" s="9">
        <v>9</v>
      </c>
      <c r="C18" s="86">
        <v>879</v>
      </c>
      <c r="D18" s="87">
        <v>37492</v>
      </c>
    </row>
    <row r="19" spans="1:4" s="6" customFormat="1" x14ac:dyDescent="0.2">
      <c r="A19" s="8" t="s">
        <v>14</v>
      </c>
      <c r="B19" s="10"/>
      <c r="C19" s="78"/>
      <c r="D19" s="79"/>
    </row>
    <row r="20" spans="1:4" s="7" customFormat="1" ht="18.75" customHeight="1" x14ac:dyDescent="0.2">
      <c r="A20" s="13" t="s">
        <v>15</v>
      </c>
      <c r="B20" s="14">
        <v>10</v>
      </c>
      <c r="C20" s="44">
        <v>455447</v>
      </c>
      <c r="D20" s="45">
        <v>395843</v>
      </c>
    </row>
    <row r="21" spans="1:4" s="6" customFormat="1" x14ac:dyDescent="0.2">
      <c r="A21" s="8" t="s">
        <v>192</v>
      </c>
      <c r="B21" s="9">
        <v>11</v>
      </c>
      <c r="C21" s="94">
        <v>17875</v>
      </c>
      <c r="D21" s="95">
        <v>19256</v>
      </c>
    </row>
    <row r="22" spans="1:4" s="6" customFormat="1" x14ac:dyDescent="0.2">
      <c r="A22" s="8" t="s">
        <v>28</v>
      </c>
      <c r="B22" s="9">
        <v>12</v>
      </c>
      <c r="C22" s="59">
        <v>474201</v>
      </c>
      <c r="D22" s="60">
        <v>452591</v>
      </c>
    </row>
    <row r="23" spans="1:4" s="6" customFormat="1" x14ac:dyDescent="0.2">
      <c r="A23" s="8" t="s">
        <v>27</v>
      </c>
      <c r="B23" s="9">
        <v>13</v>
      </c>
      <c r="C23" s="104">
        <v>0</v>
      </c>
      <c r="D23" s="105">
        <v>0</v>
      </c>
    </row>
    <row r="24" spans="1:4" s="6" customFormat="1" ht="14.25" customHeight="1" x14ac:dyDescent="0.2">
      <c r="A24" s="8" t="s">
        <v>25</v>
      </c>
      <c r="B24" s="10"/>
      <c r="C24" s="78"/>
      <c r="D24" s="79"/>
    </row>
    <row r="25" spans="1:4" s="7" customFormat="1" x14ac:dyDescent="0.2">
      <c r="A25" s="13" t="s">
        <v>16</v>
      </c>
      <c r="B25" s="14">
        <v>14</v>
      </c>
      <c r="C25" s="113">
        <v>0</v>
      </c>
      <c r="D25" s="45">
        <v>0</v>
      </c>
    </row>
    <row r="26" spans="1:4" s="7" customFormat="1" x14ac:dyDescent="0.2">
      <c r="A26" s="13" t="s">
        <v>17</v>
      </c>
      <c r="B26" s="14">
        <v>15</v>
      </c>
      <c r="C26" s="44">
        <v>18708</v>
      </c>
      <c r="D26" s="45">
        <v>18518</v>
      </c>
    </row>
    <row r="27" spans="1:4" s="7" customFormat="1" x14ac:dyDescent="0.2">
      <c r="A27" s="13" t="s">
        <v>18</v>
      </c>
      <c r="B27" s="14">
        <v>16</v>
      </c>
      <c r="C27" s="113">
        <v>0</v>
      </c>
      <c r="D27" s="45">
        <v>0</v>
      </c>
    </row>
    <row r="28" spans="1:4" s="7" customFormat="1" x14ac:dyDescent="0.2">
      <c r="A28" s="13" t="s">
        <v>202</v>
      </c>
      <c r="B28" s="14">
        <v>17</v>
      </c>
      <c r="C28" s="113">
        <v>3491</v>
      </c>
      <c r="D28" s="45">
        <v>0</v>
      </c>
    </row>
    <row r="29" spans="1:4" s="7" customFormat="1" x14ac:dyDescent="0.2">
      <c r="A29" s="13" t="s">
        <v>196</v>
      </c>
      <c r="B29" s="14">
        <v>18</v>
      </c>
      <c r="C29" s="44">
        <v>6461</v>
      </c>
      <c r="D29" s="45">
        <v>6211</v>
      </c>
    </row>
    <row r="30" spans="1:4" s="6" customFormat="1" ht="12.75" customHeight="1" x14ac:dyDescent="0.2">
      <c r="A30" s="8" t="s">
        <v>29</v>
      </c>
      <c r="B30" s="9">
        <v>19</v>
      </c>
      <c r="C30" s="59">
        <v>28660</v>
      </c>
      <c r="D30" s="60">
        <v>24729</v>
      </c>
    </row>
    <row r="31" spans="1:4" s="6" customFormat="1" ht="24.75" customHeight="1" x14ac:dyDescent="0.2">
      <c r="A31" s="8" t="s">
        <v>19</v>
      </c>
      <c r="B31" s="9">
        <v>20</v>
      </c>
      <c r="C31" s="59">
        <v>444662</v>
      </c>
      <c r="D31" s="60">
        <v>425993</v>
      </c>
    </row>
    <row r="32" spans="1:4" s="6" customFormat="1" ht="15.75" customHeight="1" x14ac:dyDescent="0.2">
      <c r="A32" s="8" t="s">
        <v>20</v>
      </c>
      <c r="B32" s="9">
        <v>21</v>
      </c>
      <c r="C32" s="59">
        <v>7185157</v>
      </c>
      <c r="D32" s="60">
        <v>8010984</v>
      </c>
    </row>
    <row r="33" spans="1:4" s="6" customFormat="1" x14ac:dyDescent="0.2">
      <c r="A33" s="8" t="s">
        <v>21</v>
      </c>
      <c r="B33" s="10"/>
      <c r="C33" s="78"/>
      <c r="D33" s="79"/>
    </row>
    <row r="34" spans="1:4" s="7" customFormat="1" x14ac:dyDescent="0.2">
      <c r="A34" s="13" t="s">
        <v>22</v>
      </c>
      <c r="B34" s="14">
        <v>22</v>
      </c>
      <c r="C34" s="83">
        <v>0</v>
      </c>
      <c r="D34" s="84">
        <v>0</v>
      </c>
    </row>
    <row r="35" spans="1:4" s="7" customFormat="1" x14ac:dyDescent="0.2">
      <c r="A35" s="13" t="s">
        <v>17</v>
      </c>
      <c r="B35" s="14">
        <v>23</v>
      </c>
      <c r="C35" s="83">
        <v>0</v>
      </c>
      <c r="D35" s="85">
        <v>0</v>
      </c>
    </row>
    <row r="36" spans="1:4" s="7" customFormat="1" x14ac:dyDescent="0.2">
      <c r="A36" s="13" t="s">
        <v>18</v>
      </c>
      <c r="B36" s="14">
        <v>24</v>
      </c>
      <c r="C36" s="83">
        <v>0</v>
      </c>
      <c r="D36" s="85">
        <v>0</v>
      </c>
    </row>
    <row r="37" spans="1:4" s="7" customFormat="1" x14ac:dyDescent="0.2">
      <c r="A37" s="13" t="s">
        <v>177</v>
      </c>
      <c r="B37" s="14">
        <v>25</v>
      </c>
      <c r="C37" s="83">
        <v>0</v>
      </c>
      <c r="D37" s="85">
        <v>0</v>
      </c>
    </row>
    <row r="38" spans="1:4" s="7" customFormat="1" x14ac:dyDescent="0.2">
      <c r="A38" s="13" t="s">
        <v>197</v>
      </c>
      <c r="B38" s="14">
        <v>26</v>
      </c>
      <c r="C38" s="83"/>
      <c r="D38" s="85">
        <v>0</v>
      </c>
    </row>
    <row r="39" spans="1:4" s="6" customFormat="1" x14ac:dyDescent="0.2">
      <c r="A39" s="8" t="s">
        <v>30</v>
      </c>
      <c r="B39" s="9">
        <v>27</v>
      </c>
      <c r="C39" s="59">
        <v>0</v>
      </c>
      <c r="D39" s="60">
        <v>0</v>
      </c>
    </row>
    <row r="40" spans="1:4" s="6" customFormat="1" x14ac:dyDescent="0.2">
      <c r="A40" s="8" t="s">
        <v>23</v>
      </c>
      <c r="B40" s="9">
        <v>28</v>
      </c>
      <c r="C40" s="104">
        <v>879</v>
      </c>
      <c r="D40" s="105">
        <v>1869</v>
      </c>
    </row>
    <row r="41" spans="1:4" s="6" customFormat="1" x14ac:dyDescent="0.2">
      <c r="A41" s="8" t="s">
        <v>178</v>
      </c>
      <c r="B41" s="10"/>
      <c r="C41" s="69"/>
      <c r="D41" s="70"/>
    </row>
    <row r="42" spans="1:4" s="7" customFormat="1" x14ac:dyDescent="0.2">
      <c r="A42" s="13" t="s">
        <v>179</v>
      </c>
      <c r="B42" s="14">
        <v>29</v>
      </c>
      <c r="C42" s="120">
        <v>6915475</v>
      </c>
      <c r="D42" s="45">
        <v>7147403</v>
      </c>
    </row>
    <row r="43" spans="1:4" s="7" customFormat="1" x14ac:dyDescent="0.2">
      <c r="A43" s="122" t="s">
        <v>180</v>
      </c>
      <c r="B43" s="14">
        <v>30</v>
      </c>
      <c r="C43" s="120">
        <v>0</v>
      </c>
      <c r="D43" s="45">
        <v>0</v>
      </c>
    </row>
    <row r="44" spans="1:4" s="7" customFormat="1" x14ac:dyDescent="0.2">
      <c r="A44" s="13" t="s">
        <v>181</v>
      </c>
      <c r="B44" s="14"/>
      <c r="C44" s="126"/>
      <c r="D44" s="85"/>
    </row>
    <row r="45" spans="1:4" s="7" customFormat="1" x14ac:dyDescent="0.2">
      <c r="A45" s="13" t="s">
        <v>182</v>
      </c>
      <c r="B45" s="14">
        <v>31</v>
      </c>
      <c r="C45" s="120">
        <v>292413</v>
      </c>
      <c r="D45" s="45">
        <v>269682</v>
      </c>
    </row>
    <row r="46" spans="1:4" s="7" customFormat="1" x14ac:dyDescent="0.2">
      <c r="A46" s="13" t="s">
        <v>183</v>
      </c>
      <c r="B46" s="14">
        <v>32</v>
      </c>
      <c r="C46" s="120">
        <v>0</v>
      </c>
      <c r="D46" s="45">
        <v>0</v>
      </c>
    </row>
    <row r="47" spans="1:4" s="7" customFormat="1" x14ac:dyDescent="0.2">
      <c r="A47" s="13" t="s">
        <v>184</v>
      </c>
      <c r="B47" s="140"/>
      <c r="C47" s="126"/>
      <c r="D47" s="85"/>
    </row>
    <row r="48" spans="1:4" s="7" customFormat="1" x14ac:dyDescent="0.2">
      <c r="A48" s="13" t="s">
        <v>185</v>
      </c>
      <c r="B48" s="14">
        <v>33</v>
      </c>
      <c r="C48" s="83">
        <v>0</v>
      </c>
      <c r="D48" s="84">
        <v>0</v>
      </c>
    </row>
    <row r="49" spans="1:4" s="7" customFormat="1" x14ac:dyDescent="0.2">
      <c r="A49" s="13" t="s">
        <v>186</v>
      </c>
      <c r="B49" s="14">
        <v>34</v>
      </c>
      <c r="C49" s="83">
        <v>0</v>
      </c>
      <c r="D49" s="141">
        <v>0</v>
      </c>
    </row>
    <row r="50" spans="1:4" s="6" customFormat="1" x14ac:dyDescent="0.2">
      <c r="A50" s="143" t="s">
        <v>187</v>
      </c>
      <c r="B50" s="10"/>
      <c r="C50" s="78"/>
      <c r="D50" s="79"/>
    </row>
    <row r="51" spans="1:4" s="7" customFormat="1" x14ac:dyDescent="0.2">
      <c r="A51" s="13" t="s">
        <v>188</v>
      </c>
      <c r="B51" s="14">
        <v>35</v>
      </c>
      <c r="C51" s="120">
        <v>0</v>
      </c>
      <c r="D51" s="45">
        <v>593899</v>
      </c>
    </row>
    <row r="52" spans="1:4" s="7" customFormat="1" x14ac:dyDescent="0.2">
      <c r="A52" s="13" t="s">
        <v>189</v>
      </c>
      <c r="B52" s="14">
        <v>36</v>
      </c>
      <c r="C52" s="120">
        <v>22731</v>
      </c>
      <c r="D52" s="45">
        <v>0</v>
      </c>
    </row>
    <row r="53" spans="1:4" s="6" customFormat="1" x14ac:dyDescent="0.2">
      <c r="A53" s="8" t="s">
        <v>190</v>
      </c>
      <c r="B53" s="9">
        <v>37</v>
      </c>
      <c r="C53" s="144">
        <v>0</v>
      </c>
      <c r="D53" s="79">
        <v>0</v>
      </c>
    </row>
    <row r="54" spans="1:4" s="6" customFormat="1" ht="12.75" thickBot="1" x14ac:dyDescent="0.25">
      <c r="A54" s="16" t="s">
        <v>191</v>
      </c>
      <c r="B54" s="17">
        <v>38</v>
      </c>
      <c r="C54" s="146">
        <v>7185157</v>
      </c>
      <c r="D54" s="147">
        <v>8010984</v>
      </c>
    </row>
  </sheetData>
  <sheetProtection selectLockedCells="1"/>
  <mergeCells count="5">
    <mergeCell ref="A3:A4"/>
    <mergeCell ref="C3:D3"/>
    <mergeCell ref="B3:B4"/>
    <mergeCell ref="B2:D2"/>
    <mergeCell ref="B1:D1"/>
  </mergeCells>
  <phoneticPr fontId="3" type="noConversion"/>
  <dataValidations count="10">
    <dataValidation allowBlank="1" showInputMessage="1" showErrorMessage="1" errorTitle="Eroare format data" error="Eroare format data" sqref="C43:D43"/>
    <dataValidation type="whole" allowBlank="1" showInputMessage="1" showErrorMessage="1" errorTitle="Eroare format data" error="Eroare format data" sqref="C40:D40 C48:D49">
      <formula1>0</formula1>
      <formula2>1E+23</formula2>
    </dataValidation>
    <dataValidation type="whole" allowBlank="1" showInputMessage="1" showErrorMessage="1" errorTitle="Eroare format data" error="Eroare format data" sqref="C23:D23 C45:D46">
      <formula1>0</formula1>
      <formula2>1E+21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8:D9">
      <formula1>0</formula1>
      <formula2>1.11111111111111E+24</formula2>
    </dataValidation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Normal="100" zoomScaleSheetLayoutView="100" workbookViewId="0">
      <pane xSplit="1" ySplit="5" topLeftCell="B6" activePane="bottomRight" state="frozen"/>
      <selection activeCell="B1" sqref="B1:D1"/>
      <selection pane="topRight" activeCell="B1" sqref="B1:D1"/>
      <selection pane="bottomLeft" activeCell="B1" sqref="B1:D1"/>
      <selection pane="bottomRight" activeCell="K34" sqref="K34"/>
    </sheetView>
  </sheetViews>
  <sheetFormatPr defaultRowHeight="12" x14ac:dyDescent="0.2"/>
  <cols>
    <col min="1" max="1" width="66.7109375" style="4" customWidth="1"/>
    <col min="2" max="2" width="9" style="4" bestFit="1" customWidth="1"/>
    <col min="3" max="4" width="16" style="4" bestFit="1" customWidth="1"/>
    <col min="5" max="16384" width="9.140625" style="4"/>
  </cols>
  <sheetData>
    <row r="1" spans="1:4" ht="12.75" customHeight="1" x14ac:dyDescent="0.2">
      <c r="A1" s="5" t="s">
        <v>0</v>
      </c>
      <c r="B1" s="164" t="s">
        <v>195</v>
      </c>
      <c r="C1" s="164"/>
      <c r="D1" s="165"/>
    </row>
    <row r="2" spans="1:4" ht="34.5" customHeight="1" thickBot="1" x14ac:dyDescent="0.25">
      <c r="A2" s="155"/>
      <c r="B2" s="160" t="s">
        <v>176</v>
      </c>
      <c r="C2" s="161"/>
      <c r="D2" s="162"/>
    </row>
    <row r="3" spans="1:4" ht="12.75" thickBot="1" x14ac:dyDescent="0.25">
      <c r="A3" s="156" t="s">
        <v>1</v>
      </c>
      <c r="B3" s="156" t="s">
        <v>31</v>
      </c>
      <c r="C3" s="158" t="s">
        <v>2</v>
      </c>
      <c r="D3" s="159"/>
    </row>
    <row r="4" spans="1:4" ht="12.75" thickBot="1" x14ac:dyDescent="0.25">
      <c r="A4" s="157"/>
      <c r="B4" s="157"/>
      <c r="C4" s="18">
        <v>43466</v>
      </c>
      <c r="D4" s="18">
        <v>43646</v>
      </c>
    </row>
    <row r="5" spans="1:4" ht="12.75" thickBot="1" x14ac:dyDescent="0.25">
      <c r="A5" s="19" t="s">
        <v>3</v>
      </c>
      <c r="B5" s="20" t="s">
        <v>24</v>
      </c>
      <c r="C5" s="20" t="s">
        <v>4</v>
      </c>
      <c r="D5" s="20" t="s">
        <v>5</v>
      </c>
    </row>
    <row r="6" spans="1:4" s="6" customFormat="1" x14ac:dyDescent="0.2">
      <c r="A6" s="24" t="s">
        <v>26</v>
      </c>
      <c r="B6" s="25"/>
      <c r="C6" s="30"/>
      <c r="D6" s="31"/>
    </row>
    <row r="7" spans="1:4" s="6" customFormat="1" x14ac:dyDescent="0.2">
      <c r="A7" s="8" t="s">
        <v>6</v>
      </c>
      <c r="B7" s="35"/>
      <c r="C7" s="40"/>
      <c r="D7" s="41"/>
    </row>
    <row r="8" spans="1:4" s="7" customFormat="1" x14ac:dyDescent="0.2">
      <c r="A8" s="13" t="s">
        <v>7</v>
      </c>
      <c r="B8" s="14">
        <v>1</v>
      </c>
      <c r="C8" s="47" t="s">
        <v>199</v>
      </c>
      <c r="D8" s="48" t="s">
        <v>200</v>
      </c>
    </row>
    <row r="9" spans="1:4" s="7" customFormat="1" x14ac:dyDescent="0.2">
      <c r="A9" s="13" t="s">
        <v>8</v>
      </c>
      <c r="B9" s="14">
        <v>2</v>
      </c>
      <c r="C9" s="46">
        <v>59742759</v>
      </c>
      <c r="D9" s="55">
        <v>63449605</v>
      </c>
    </row>
    <row r="10" spans="1:4" s="6" customFormat="1" x14ac:dyDescent="0.2">
      <c r="A10" s="8" t="s">
        <v>32</v>
      </c>
      <c r="B10" s="9">
        <v>3</v>
      </c>
      <c r="C10" s="63">
        <v>59742759</v>
      </c>
      <c r="D10" s="68">
        <v>63449605</v>
      </c>
    </row>
    <row r="11" spans="1:4" s="6" customFormat="1" x14ac:dyDescent="0.2">
      <c r="A11" s="8" t="s">
        <v>9</v>
      </c>
      <c r="B11" s="10"/>
      <c r="C11" s="71"/>
      <c r="D11" s="72"/>
    </row>
    <row r="12" spans="1:4" s="6" customFormat="1" x14ac:dyDescent="0.2">
      <c r="A12" s="11" t="s">
        <v>198</v>
      </c>
      <c r="B12" s="12"/>
      <c r="C12" s="40"/>
      <c r="D12" s="41"/>
    </row>
    <row r="13" spans="1:4" s="7" customFormat="1" x14ac:dyDescent="0.2">
      <c r="A13" s="13" t="s">
        <v>10</v>
      </c>
      <c r="B13" s="14">
        <v>4</v>
      </c>
      <c r="C13" s="47" t="s">
        <v>199</v>
      </c>
      <c r="D13" s="48" t="s">
        <v>200</v>
      </c>
    </row>
    <row r="14" spans="1:4" s="7" customFormat="1" x14ac:dyDescent="0.2">
      <c r="A14" s="13" t="s">
        <v>11</v>
      </c>
      <c r="B14" s="14">
        <v>5</v>
      </c>
      <c r="C14" s="46" t="s">
        <v>199</v>
      </c>
      <c r="D14" s="55" t="s">
        <v>200</v>
      </c>
    </row>
    <row r="15" spans="1:4" s="7" customFormat="1" x14ac:dyDescent="0.2">
      <c r="A15" s="13" t="s">
        <v>34</v>
      </c>
      <c r="B15" s="14">
        <v>6</v>
      </c>
      <c r="C15" s="46" t="s">
        <v>199</v>
      </c>
      <c r="D15" s="55" t="s">
        <v>200</v>
      </c>
    </row>
    <row r="16" spans="1:4" s="7" customFormat="1" x14ac:dyDescent="0.2">
      <c r="A16" s="13" t="s">
        <v>12</v>
      </c>
      <c r="B16" s="14">
        <v>7</v>
      </c>
      <c r="C16" s="46" t="s">
        <v>199</v>
      </c>
      <c r="D16" s="55" t="s">
        <v>200</v>
      </c>
    </row>
    <row r="17" spans="1:4" s="7" customFormat="1" x14ac:dyDescent="0.2">
      <c r="A17" s="13" t="s">
        <v>13</v>
      </c>
      <c r="B17" s="14">
        <v>8</v>
      </c>
      <c r="C17" s="46">
        <v>92400</v>
      </c>
      <c r="D17" s="55">
        <v>421700</v>
      </c>
    </row>
    <row r="18" spans="1:4" s="6" customFormat="1" x14ac:dyDescent="0.2">
      <c r="A18" s="8" t="s">
        <v>33</v>
      </c>
      <c r="B18" s="9">
        <v>9</v>
      </c>
      <c r="C18" s="86">
        <v>92400</v>
      </c>
      <c r="D18" s="87">
        <v>421700</v>
      </c>
    </row>
    <row r="19" spans="1:4" s="6" customFormat="1" x14ac:dyDescent="0.2">
      <c r="A19" s="8" t="s">
        <v>14</v>
      </c>
      <c r="B19" s="10"/>
      <c r="C19" s="40"/>
      <c r="D19" s="41"/>
    </row>
    <row r="20" spans="1:4" s="7" customFormat="1" ht="18.75" customHeight="1" x14ac:dyDescent="0.2">
      <c r="A20" s="13" t="s">
        <v>15</v>
      </c>
      <c r="B20" s="14">
        <v>10</v>
      </c>
      <c r="C20" s="47">
        <v>20682054</v>
      </c>
      <c r="D20" s="48">
        <v>25368489</v>
      </c>
    </row>
    <row r="21" spans="1:4" s="6" customFormat="1" x14ac:dyDescent="0.2">
      <c r="A21" s="8" t="s">
        <v>192</v>
      </c>
      <c r="B21" s="9">
        <v>11</v>
      </c>
      <c r="C21" s="96">
        <v>65522</v>
      </c>
      <c r="D21" s="97">
        <v>233895</v>
      </c>
    </row>
    <row r="22" spans="1:4" s="6" customFormat="1" x14ac:dyDescent="0.2">
      <c r="A22" s="8" t="s">
        <v>28</v>
      </c>
      <c r="B22" s="9">
        <v>12</v>
      </c>
      <c r="C22" s="86">
        <v>20839976</v>
      </c>
      <c r="D22" s="87">
        <v>26024084</v>
      </c>
    </row>
    <row r="23" spans="1:4" s="6" customFormat="1" x14ac:dyDescent="0.2">
      <c r="A23" s="8" t="s">
        <v>27</v>
      </c>
      <c r="B23" s="9">
        <v>13</v>
      </c>
      <c r="C23" s="111">
        <v>0</v>
      </c>
      <c r="D23" s="112">
        <v>0</v>
      </c>
    </row>
    <row r="24" spans="1:4" s="6" customFormat="1" ht="14.25" customHeight="1" x14ac:dyDescent="0.2">
      <c r="A24" s="8" t="s">
        <v>25</v>
      </c>
      <c r="B24" s="10"/>
      <c r="C24" s="40"/>
      <c r="D24" s="41"/>
    </row>
    <row r="25" spans="1:4" s="7" customFormat="1" x14ac:dyDescent="0.2">
      <c r="A25" s="13" t="s">
        <v>16</v>
      </c>
      <c r="B25" s="14">
        <v>14</v>
      </c>
      <c r="C25" s="47" t="s">
        <v>199</v>
      </c>
      <c r="D25" s="48" t="s">
        <v>200</v>
      </c>
    </row>
    <row r="26" spans="1:4" s="7" customFormat="1" x14ac:dyDescent="0.2">
      <c r="A26" s="13" t="s">
        <v>17</v>
      </c>
      <c r="B26" s="14">
        <v>15</v>
      </c>
      <c r="C26" s="46">
        <v>146916</v>
      </c>
      <c r="D26" s="55">
        <v>151819</v>
      </c>
    </row>
    <row r="27" spans="1:4" s="7" customFormat="1" x14ac:dyDescent="0.2">
      <c r="A27" s="13" t="s">
        <v>18</v>
      </c>
      <c r="B27" s="14">
        <v>16</v>
      </c>
      <c r="C27" s="46" t="s">
        <v>199</v>
      </c>
      <c r="D27" s="55" t="s">
        <v>200</v>
      </c>
    </row>
    <row r="28" spans="1:4" s="7" customFormat="1" x14ac:dyDescent="0.2">
      <c r="A28" s="13" t="s">
        <v>202</v>
      </c>
      <c r="B28" s="14">
        <v>17</v>
      </c>
      <c r="C28" s="46" t="s">
        <v>199</v>
      </c>
      <c r="D28" s="55">
        <v>151536</v>
      </c>
    </row>
    <row r="29" spans="1:4" s="7" customFormat="1" x14ac:dyDescent="0.2">
      <c r="A29" s="13" t="s">
        <v>196</v>
      </c>
      <c r="B29" s="14">
        <v>18</v>
      </c>
      <c r="C29" s="46">
        <v>60607</v>
      </c>
      <c r="D29" s="55">
        <v>266379</v>
      </c>
    </row>
    <row r="30" spans="1:4" s="6" customFormat="1" ht="12.75" customHeight="1" x14ac:dyDescent="0.2">
      <c r="A30" s="8" t="s">
        <v>29</v>
      </c>
      <c r="B30" s="9">
        <v>19</v>
      </c>
      <c r="C30" s="115">
        <v>207523</v>
      </c>
      <c r="D30" s="116">
        <v>569734</v>
      </c>
    </row>
    <row r="31" spans="1:4" s="6" customFormat="1" ht="24.75" customHeight="1" x14ac:dyDescent="0.2">
      <c r="A31" s="8" t="s">
        <v>19</v>
      </c>
      <c r="B31" s="9">
        <v>20</v>
      </c>
      <c r="C31" s="61">
        <v>20632453</v>
      </c>
      <c r="D31" s="114">
        <v>25454350</v>
      </c>
    </row>
    <row r="32" spans="1:4" s="6" customFormat="1" ht="15.75" customHeight="1" x14ac:dyDescent="0.2">
      <c r="A32" s="8" t="s">
        <v>20</v>
      </c>
      <c r="B32" s="9">
        <v>21</v>
      </c>
      <c r="C32" s="63">
        <v>80375212</v>
      </c>
      <c r="D32" s="68">
        <v>88903955</v>
      </c>
    </row>
    <row r="33" spans="1:4" s="6" customFormat="1" x14ac:dyDescent="0.2">
      <c r="A33" s="8" t="s">
        <v>21</v>
      </c>
      <c r="B33" s="10"/>
      <c r="C33" s="40"/>
      <c r="D33" s="41"/>
    </row>
    <row r="34" spans="1:4" s="7" customFormat="1" x14ac:dyDescent="0.2">
      <c r="A34" s="13" t="s">
        <v>22</v>
      </c>
      <c r="B34" s="14">
        <v>22</v>
      </c>
      <c r="C34" s="47" t="s">
        <v>199</v>
      </c>
      <c r="D34" s="48" t="s">
        <v>200</v>
      </c>
    </row>
    <row r="35" spans="1:4" s="7" customFormat="1" x14ac:dyDescent="0.2">
      <c r="A35" s="13" t="s">
        <v>17</v>
      </c>
      <c r="B35" s="14">
        <v>23</v>
      </c>
      <c r="C35" s="46" t="s">
        <v>199</v>
      </c>
      <c r="D35" s="55" t="s">
        <v>200</v>
      </c>
    </row>
    <row r="36" spans="1:4" s="7" customFormat="1" x14ac:dyDescent="0.2">
      <c r="A36" s="13" t="s">
        <v>18</v>
      </c>
      <c r="B36" s="14">
        <v>24</v>
      </c>
      <c r="C36" s="46" t="s">
        <v>199</v>
      </c>
      <c r="D36" s="55" t="s">
        <v>200</v>
      </c>
    </row>
    <row r="37" spans="1:4" s="7" customFormat="1" x14ac:dyDescent="0.2">
      <c r="A37" s="13" t="s">
        <v>177</v>
      </c>
      <c r="B37" s="14">
        <v>25</v>
      </c>
      <c r="C37" s="46" t="s">
        <v>199</v>
      </c>
      <c r="D37" s="55">
        <v>78512</v>
      </c>
    </row>
    <row r="38" spans="1:4" s="7" customFormat="1" x14ac:dyDescent="0.2">
      <c r="A38" s="13" t="s">
        <v>197</v>
      </c>
      <c r="B38" s="14">
        <v>26</v>
      </c>
      <c r="C38" s="46" t="s">
        <v>199</v>
      </c>
      <c r="D38" s="55" t="s">
        <v>200</v>
      </c>
    </row>
    <row r="39" spans="1:4" s="6" customFormat="1" x14ac:dyDescent="0.2">
      <c r="A39" s="8" t="s">
        <v>30</v>
      </c>
      <c r="B39" s="9">
        <v>27</v>
      </c>
      <c r="C39" s="61" t="s">
        <v>199</v>
      </c>
      <c r="D39" s="114">
        <v>78512</v>
      </c>
    </row>
    <row r="40" spans="1:4" s="6" customFormat="1" x14ac:dyDescent="0.2">
      <c r="A40" s="8" t="s">
        <v>23</v>
      </c>
      <c r="B40" s="9">
        <v>28</v>
      </c>
      <c r="C40" s="106" t="s">
        <v>199</v>
      </c>
      <c r="D40" s="107" t="s">
        <v>201</v>
      </c>
    </row>
    <row r="41" spans="1:4" s="6" customFormat="1" x14ac:dyDescent="0.2">
      <c r="A41" s="8" t="s">
        <v>178</v>
      </c>
      <c r="B41" s="10"/>
      <c r="C41" s="71"/>
      <c r="D41" s="72"/>
    </row>
    <row r="42" spans="1:4" s="7" customFormat="1" x14ac:dyDescent="0.2">
      <c r="A42" s="13" t="s">
        <v>179</v>
      </c>
      <c r="B42" s="14">
        <v>29</v>
      </c>
      <c r="C42" s="46">
        <v>79330300</v>
      </c>
      <c r="D42" s="55">
        <v>83875218</v>
      </c>
    </row>
    <row r="43" spans="1:4" s="7" customFormat="1" x14ac:dyDescent="0.2">
      <c r="A43" s="122" t="s">
        <v>180</v>
      </c>
      <c r="B43" s="14">
        <v>30</v>
      </c>
      <c r="C43" s="46" t="s">
        <v>199</v>
      </c>
      <c r="D43" s="55" t="s">
        <v>200</v>
      </c>
    </row>
    <row r="44" spans="1:4" s="7" customFormat="1" x14ac:dyDescent="0.2">
      <c r="A44" s="13" t="s">
        <v>181</v>
      </c>
      <c r="B44" s="14"/>
      <c r="C44" s="129"/>
      <c r="D44" s="130"/>
    </row>
    <row r="45" spans="1:4" s="7" customFormat="1" x14ac:dyDescent="0.2">
      <c r="A45" s="13" t="s">
        <v>182</v>
      </c>
      <c r="B45" s="14">
        <v>31</v>
      </c>
      <c r="C45" s="47" t="s">
        <v>199</v>
      </c>
      <c r="D45" s="48" t="s">
        <v>200</v>
      </c>
    </row>
    <row r="46" spans="1:4" s="7" customFormat="1" x14ac:dyDescent="0.2">
      <c r="A46" s="13" t="s">
        <v>183</v>
      </c>
      <c r="B46" s="14">
        <v>32</v>
      </c>
      <c r="C46" s="136" t="s">
        <v>199</v>
      </c>
      <c r="D46" s="137" t="s">
        <v>200</v>
      </c>
    </row>
    <row r="47" spans="1:4" s="7" customFormat="1" x14ac:dyDescent="0.2">
      <c r="A47" s="13" t="s">
        <v>184</v>
      </c>
      <c r="B47" s="140"/>
      <c r="C47" s="129"/>
      <c r="D47" s="130"/>
    </row>
    <row r="48" spans="1:4" s="7" customFormat="1" x14ac:dyDescent="0.2">
      <c r="A48" s="13" t="s">
        <v>185</v>
      </c>
      <c r="B48" s="14">
        <v>33</v>
      </c>
      <c r="C48" s="47">
        <v>0</v>
      </c>
      <c r="D48" s="48">
        <v>0</v>
      </c>
    </row>
    <row r="49" spans="1:4" s="7" customFormat="1" x14ac:dyDescent="0.2">
      <c r="A49" s="13" t="s">
        <v>186</v>
      </c>
      <c r="B49" s="14">
        <v>34</v>
      </c>
      <c r="C49" s="136">
        <v>0</v>
      </c>
      <c r="D49" s="137">
        <v>0</v>
      </c>
    </row>
    <row r="50" spans="1:4" s="6" customFormat="1" x14ac:dyDescent="0.2">
      <c r="A50" s="143" t="s">
        <v>187</v>
      </c>
      <c r="B50" s="10"/>
      <c r="C50" s="40"/>
      <c r="D50" s="41"/>
    </row>
    <row r="51" spans="1:4" s="7" customFormat="1" x14ac:dyDescent="0.2">
      <c r="A51" s="13" t="s">
        <v>188</v>
      </c>
      <c r="B51" s="14">
        <v>35</v>
      </c>
      <c r="C51" s="47">
        <v>1044912</v>
      </c>
      <c r="D51" s="48">
        <v>4950225</v>
      </c>
    </row>
    <row r="52" spans="1:4" s="7" customFormat="1" x14ac:dyDescent="0.2">
      <c r="A52" s="13" t="s">
        <v>189</v>
      </c>
      <c r="B52" s="14">
        <v>36</v>
      </c>
      <c r="C52" s="46" t="s">
        <v>199</v>
      </c>
      <c r="D52" s="55" t="s">
        <v>200</v>
      </c>
    </row>
    <row r="53" spans="1:4" s="6" customFormat="1" x14ac:dyDescent="0.2">
      <c r="A53" s="8" t="s">
        <v>190</v>
      </c>
      <c r="B53" s="9">
        <v>37</v>
      </c>
      <c r="C53" s="96" t="s">
        <v>199</v>
      </c>
      <c r="D53" s="97" t="s">
        <v>201</v>
      </c>
    </row>
    <row r="54" spans="1:4" s="6" customFormat="1" ht="12.75" thickBot="1" x14ac:dyDescent="0.25">
      <c r="A54" s="16" t="s">
        <v>191</v>
      </c>
      <c r="B54" s="17">
        <v>38</v>
      </c>
      <c r="C54" s="148">
        <v>80375212</v>
      </c>
      <c r="D54" s="154">
        <v>88825443</v>
      </c>
    </row>
  </sheetData>
  <sheetProtection selectLockedCells="1"/>
  <mergeCells count="5">
    <mergeCell ref="B3:B4"/>
    <mergeCell ref="C3:D3"/>
    <mergeCell ref="B2:D2"/>
    <mergeCell ref="A3:A4"/>
    <mergeCell ref="B1:D1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75" x14ac:dyDescent="0.2"/>
  <cols>
    <col min="4" max="5" width="10" bestFit="1" customWidth="1"/>
    <col min="6" max="6" width="14.85546875" customWidth="1"/>
    <col min="7" max="7" width="10.140625" bestFit="1" customWidth="1"/>
    <col min="8" max="8" width="12.28515625" customWidth="1"/>
  </cols>
  <sheetData>
    <row r="1" spans="1:141" x14ac:dyDescent="0.2">
      <c r="A1" t="s">
        <v>35</v>
      </c>
      <c r="B1" t="s">
        <v>36</v>
      </c>
      <c r="C1" t="s">
        <v>37</v>
      </c>
      <c r="D1" t="s">
        <v>38</v>
      </c>
      <c r="E1" t="s">
        <v>39</v>
      </c>
      <c r="F1" t="s">
        <v>40</v>
      </c>
      <c r="G1" s="1" t="s">
        <v>41</v>
      </c>
      <c r="H1" t="s">
        <v>42</v>
      </c>
      <c r="I1" t="s">
        <v>43</v>
      </c>
      <c r="J1" t="s">
        <v>44</v>
      </c>
      <c r="K1" t="s">
        <v>45</v>
      </c>
      <c r="L1" t="s">
        <v>46</v>
      </c>
      <c r="M1" t="s">
        <v>47</v>
      </c>
      <c r="N1" t="s">
        <v>48</v>
      </c>
      <c r="O1" t="s">
        <v>49</v>
      </c>
      <c r="P1" t="s">
        <v>50</v>
      </c>
      <c r="Q1" t="s">
        <v>51</v>
      </c>
      <c r="R1" t="s">
        <v>52</v>
      </c>
      <c r="S1" t="s">
        <v>53</v>
      </c>
      <c r="T1" t="s">
        <v>54</v>
      </c>
      <c r="U1" t="s">
        <v>55</v>
      </c>
      <c r="V1" t="s">
        <v>56</v>
      </c>
      <c r="W1" t="s">
        <v>57</v>
      </c>
      <c r="X1" t="s">
        <v>58</v>
      </c>
      <c r="Y1" t="s">
        <v>59</v>
      </c>
      <c r="Z1" t="s">
        <v>60</v>
      </c>
      <c r="AA1" t="s">
        <v>61</v>
      </c>
      <c r="AB1" t="s">
        <v>62</v>
      </c>
      <c r="AC1" t="s">
        <v>63</v>
      </c>
      <c r="AD1" t="s">
        <v>64</v>
      </c>
      <c r="AE1" t="s">
        <v>65</v>
      </c>
      <c r="AF1" t="s">
        <v>66</v>
      </c>
      <c r="AG1" t="s">
        <v>67</v>
      </c>
      <c r="AH1" t="s">
        <v>68</v>
      </c>
      <c r="AI1" t="s">
        <v>69</v>
      </c>
      <c r="AJ1" t="s">
        <v>70</v>
      </c>
      <c r="AK1" t="s">
        <v>71</v>
      </c>
      <c r="AL1" t="s">
        <v>72</v>
      </c>
      <c r="AM1" t="s">
        <v>73</v>
      </c>
      <c r="AN1" t="s">
        <v>74</v>
      </c>
      <c r="AO1" t="s">
        <v>75</v>
      </c>
      <c r="AP1" t="s">
        <v>76</v>
      </c>
      <c r="AQ1" t="s">
        <v>77</v>
      </c>
      <c r="AR1" t="s">
        <v>78</v>
      </c>
      <c r="AS1" t="s">
        <v>79</v>
      </c>
      <c r="AT1" t="s">
        <v>80</v>
      </c>
      <c r="AU1" t="s">
        <v>81</v>
      </c>
      <c r="AV1" t="s">
        <v>82</v>
      </c>
      <c r="AW1" t="s">
        <v>83</v>
      </c>
      <c r="AX1" t="s">
        <v>84</v>
      </c>
      <c r="AY1" t="s">
        <v>85</v>
      </c>
      <c r="AZ1" t="s">
        <v>86</v>
      </c>
      <c r="BA1" t="s">
        <v>87</v>
      </c>
      <c r="BB1" t="s">
        <v>88</v>
      </c>
      <c r="BC1" t="s">
        <v>89</v>
      </c>
      <c r="BD1" t="s">
        <v>90</v>
      </c>
      <c r="BE1" t="s">
        <v>91</v>
      </c>
      <c r="BF1" t="s">
        <v>92</v>
      </c>
      <c r="BG1" t="s">
        <v>93</v>
      </c>
      <c r="BH1" t="s">
        <v>94</v>
      </c>
      <c r="BI1" t="s">
        <v>95</v>
      </c>
      <c r="BJ1" t="s">
        <v>96</v>
      </c>
      <c r="BK1" t="s">
        <v>97</v>
      </c>
      <c r="BL1" t="s">
        <v>98</v>
      </c>
      <c r="BM1" t="s">
        <v>99</v>
      </c>
      <c r="BN1" t="s">
        <v>100</v>
      </c>
      <c r="BO1" t="s">
        <v>101</v>
      </c>
      <c r="BP1" t="s">
        <v>102</v>
      </c>
      <c r="BQ1" t="s">
        <v>103</v>
      </c>
      <c r="BR1" t="s">
        <v>104</v>
      </c>
      <c r="BS1" t="s">
        <v>105</v>
      </c>
      <c r="BT1" t="s">
        <v>106</v>
      </c>
      <c r="BU1" t="s">
        <v>107</v>
      </c>
      <c r="BV1" t="s">
        <v>108</v>
      </c>
      <c r="BW1" t="s">
        <v>109</v>
      </c>
      <c r="BX1" t="s">
        <v>110</v>
      </c>
      <c r="BY1" t="s">
        <v>111</v>
      </c>
      <c r="BZ1" t="s">
        <v>112</v>
      </c>
      <c r="CA1" t="s">
        <v>113</v>
      </c>
      <c r="CB1" t="s">
        <v>114</v>
      </c>
      <c r="CC1" t="s">
        <v>115</v>
      </c>
      <c r="CD1" t="s">
        <v>116</v>
      </c>
      <c r="CE1" t="s">
        <v>117</v>
      </c>
      <c r="CF1" t="s">
        <v>118</v>
      </c>
      <c r="CG1" t="s">
        <v>119</v>
      </c>
      <c r="CH1" t="s">
        <v>120</v>
      </c>
      <c r="CI1" t="s">
        <v>121</v>
      </c>
      <c r="CJ1" t="s">
        <v>122</v>
      </c>
      <c r="CK1" t="s">
        <v>123</v>
      </c>
      <c r="CL1" t="s">
        <v>124</v>
      </c>
      <c r="CM1" t="s">
        <v>125</v>
      </c>
      <c r="CN1" t="s">
        <v>126</v>
      </c>
      <c r="CO1" t="s">
        <v>127</v>
      </c>
      <c r="CP1" t="s">
        <v>128</v>
      </c>
      <c r="CQ1" t="s">
        <v>129</v>
      </c>
      <c r="CR1" t="s">
        <v>130</v>
      </c>
      <c r="CS1" t="s">
        <v>131</v>
      </c>
      <c r="CT1" t="s">
        <v>132</v>
      </c>
      <c r="CU1" t="s">
        <v>133</v>
      </c>
      <c r="CV1" t="s">
        <v>134</v>
      </c>
      <c r="CW1" t="s">
        <v>135</v>
      </c>
      <c r="CX1" t="s">
        <v>136</v>
      </c>
      <c r="CY1" t="s">
        <v>137</v>
      </c>
      <c r="CZ1" t="s">
        <v>138</v>
      </c>
      <c r="DA1" t="s">
        <v>139</v>
      </c>
      <c r="DB1" t="s">
        <v>140</v>
      </c>
      <c r="DC1" t="s">
        <v>141</v>
      </c>
      <c r="DD1" t="s">
        <v>142</v>
      </c>
      <c r="DE1" t="s">
        <v>143</v>
      </c>
      <c r="DF1" t="s">
        <v>144</v>
      </c>
      <c r="DG1" t="s">
        <v>145</v>
      </c>
      <c r="DH1" t="s">
        <v>146</v>
      </c>
      <c r="DI1" t="s">
        <v>147</v>
      </c>
      <c r="DJ1" t="s">
        <v>148</v>
      </c>
      <c r="DK1" t="s">
        <v>149</v>
      </c>
      <c r="DL1" t="s">
        <v>150</v>
      </c>
      <c r="DM1" t="s">
        <v>151</v>
      </c>
      <c r="DN1" t="s">
        <v>152</v>
      </c>
      <c r="DO1" t="s">
        <v>153</v>
      </c>
      <c r="DP1" t="s">
        <v>154</v>
      </c>
      <c r="DQ1" t="s">
        <v>155</v>
      </c>
      <c r="DR1" t="s">
        <v>156</v>
      </c>
      <c r="DS1" t="s">
        <v>157</v>
      </c>
      <c r="DT1" t="s">
        <v>158</v>
      </c>
      <c r="DU1" t="s">
        <v>159</v>
      </c>
      <c r="DV1" t="s">
        <v>160</v>
      </c>
      <c r="DW1" t="s">
        <v>161</v>
      </c>
      <c r="DX1" t="s">
        <v>162</v>
      </c>
      <c r="DY1" t="s">
        <v>163</v>
      </c>
      <c r="DZ1" t="s">
        <v>164</v>
      </c>
      <c r="EA1" t="s">
        <v>165</v>
      </c>
      <c r="EB1" t="s">
        <v>166</v>
      </c>
      <c r="EC1" t="s">
        <v>167</v>
      </c>
      <c r="ED1" t="s">
        <v>168</v>
      </c>
      <c r="EE1" t="s">
        <v>169</v>
      </c>
      <c r="EF1" t="s">
        <v>170</v>
      </c>
      <c r="EG1" t="s">
        <v>171</v>
      </c>
      <c r="EH1" t="s">
        <v>172</v>
      </c>
      <c r="EI1" t="s">
        <v>173</v>
      </c>
      <c r="EJ1" t="s">
        <v>174</v>
      </c>
      <c r="EK1" t="s">
        <v>175</v>
      </c>
    </row>
    <row r="2" spans="1:141" x14ac:dyDescent="0.2">
      <c r="A2" s="2" t="str">
        <f>'FPF AEGON ESENTIAL'!B1</f>
        <v>FPF Aegon Esential Esential</v>
      </c>
      <c r="B2" s="2" t="str">
        <f>'FPF AEGON ESENTIAL'!B1</f>
        <v>FPF Aegon Esential Esential</v>
      </c>
      <c r="C2" s="2" t="e">
        <f>'FPF AEGON ESENTIAL'!#REF!</f>
        <v>#REF!</v>
      </c>
      <c r="D2" s="2" t="e">
        <f>'FPF AEGON ESENTIAL'!#REF!</f>
        <v>#REF!</v>
      </c>
      <c r="E2" s="2" t="e">
        <f>'FPF AEGON ESENTIAL'!#REF!</f>
        <v>#REF!</v>
      </c>
      <c r="F2" s="2" t="e">
        <f>'FPF AEGON ESENTIAL'!#REF!</f>
        <v>#REF!</v>
      </c>
      <c r="G2" s="1" t="e">
        <f>'FPF AEGON ESENTIAL'!#REF!</f>
        <v>#REF!</v>
      </c>
      <c r="H2" s="3">
        <f>'FPF AEGON ESENTIAL'!C8</f>
        <v>1694033</v>
      </c>
      <c r="I2" s="3">
        <f>'FPF AEGON ESENTIAL'!D8</f>
        <v>2274649</v>
      </c>
      <c r="J2" s="3">
        <f>'FPF AEGON ESENTIAL'!C9</f>
        <v>5046462</v>
      </c>
      <c r="K2" s="3">
        <f>'FPF AEGON ESENTIAL'!D9</f>
        <v>5310342</v>
      </c>
      <c r="L2" s="3">
        <f>'FPF AEGON ESENTIAL'!C10</f>
        <v>6740495</v>
      </c>
      <c r="M2" s="3">
        <f>'FPF AEGON ESENTIAL'!D10</f>
        <v>7584991</v>
      </c>
      <c r="N2" s="3">
        <f>'FPF AEGON ESENTIAL'!C13</f>
        <v>0</v>
      </c>
      <c r="O2" s="3">
        <f>'FPF AEGON ESENTIAL'!D13</f>
        <v>0</v>
      </c>
      <c r="P2" s="3">
        <f>'FPF AEGON ESENTIAL'!C14</f>
        <v>0</v>
      </c>
      <c r="Q2" s="3">
        <f>'FPF AEGON ESENTIAL'!D14</f>
        <v>0</v>
      </c>
      <c r="R2" s="3">
        <f>'FPF AEGON ESENTIAL'!C15</f>
        <v>0</v>
      </c>
      <c r="S2" s="3">
        <f>'FPF AEGON ESENTIAL'!D15</f>
        <v>0</v>
      </c>
      <c r="T2" s="3">
        <f>'FPF AEGON ESENTIAL'!C16</f>
        <v>0</v>
      </c>
      <c r="U2" s="3">
        <f>'FPF AEGON ESENTIAL'!D16</f>
        <v>0</v>
      </c>
      <c r="V2" s="3">
        <f>'FPF AEGON ESENTIAL'!C17</f>
        <v>879</v>
      </c>
      <c r="W2" s="3">
        <f>'FPF AEGON ESENTIAL'!D17</f>
        <v>37492</v>
      </c>
      <c r="X2" s="3">
        <f>'FPF AEGON ESENTIAL'!C18</f>
        <v>879</v>
      </c>
      <c r="Y2" s="3">
        <f>'FPF AEGON ESENTIAL'!D18</f>
        <v>37492</v>
      </c>
      <c r="Z2" s="3">
        <f>'FPF AEGON ESENTIAL'!C20</f>
        <v>455447</v>
      </c>
      <c r="AA2" s="3">
        <f>'FPF AEGON ESENTIAL'!D20</f>
        <v>395843</v>
      </c>
      <c r="AB2" s="3">
        <f>'FPF AEGON ESENTIAL'!C21</f>
        <v>17875</v>
      </c>
      <c r="AC2" s="3">
        <f>'FPF AEGON ESENTIAL'!D21</f>
        <v>19256</v>
      </c>
      <c r="AD2" s="3">
        <f>'FPF AEGON ESENTIAL'!C22</f>
        <v>474201</v>
      </c>
      <c r="AE2" s="3">
        <f>'FPF AEGON ESENTIAL'!D22</f>
        <v>452591</v>
      </c>
      <c r="AF2" s="3">
        <f>'FPF AEGON ESENTIAL'!C23</f>
        <v>0</v>
      </c>
      <c r="AG2" s="3">
        <f>'FPF AEGON ESENTIAL'!D23</f>
        <v>0</v>
      </c>
      <c r="AH2" s="3">
        <f>'FPF AEGON ESENTIAL'!C25</f>
        <v>0</v>
      </c>
      <c r="AI2" s="3">
        <f>'FPF AEGON ESENTIAL'!D25</f>
        <v>0</v>
      </c>
      <c r="AJ2" s="3">
        <f>'FPF AEGON ESENTIAL'!C26</f>
        <v>18708</v>
      </c>
      <c r="AK2" s="3">
        <f>'FPF AEGON ESENTIAL'!D26</f>
        <v>18518</v>
      </c>
      <c r="AL2" s="3">
        <f>'FPF AEGON ESENTIAL'!C27</f>
        <v>0</v>
      </c>
      <c r="AM2" s="3">
        <f>'FPF AEGON ESENTIAL'!D27</f>
        <v>0</v>
      </c>
      <c r="AN2" s="3">
        <f>'FPF AEGON ESENTIAL'!C28</f>
        <v>3491</v>
      </c>
      <c r="AO2" s="3">
        <f>'FPF AEGON ESENTIAL'!D28</f>
        <v>0</v>
      </c>
      <c r="AP2" s="3">
        <f>'FPF AEGON ESENTIAL'!C29</f>
        <v>6461</v>
      </c>
      <c r="AQ2" s="3">
        <f>'FPF AEGON ESENTIAL'!D29</f>
        <v>6211</v>
      </c>
      <c r="AR2" s="3">
        <f>'FPF AEGON ESENTIAL'!C30</f>
        <v>28660</v>
      </c>
      <c r="AS2" s="3">
        <f>'FPF AEGON ESENTIAL'!D30</f>
        <v>24729</v>
      </c>
      <c r="AT2" s="3">
        <f>'FPF AEGON ESENTIAL'!C31</f>
        <v>444662</v>
      </c>
      <c r="AU2" s="3">
        <f>'FPF AEGON ESENTIAL'!D31</f>
        <v>425993</v>
      </c>
      <c r="AV2" s="3">
        <f>'FPF AEGON ESENTIAL'!C32</f>
        <v>7185157</v>
      </c>
      <c r="AW2" s="3">
        <f>'FPF AEGON ESENTIAL'!D32</f>
        <v>8010984</v>
      </c>
      <c r="AX2" s="3">
        <f>'FPF AEGON ESENTIAL'!C34</f>
        <v>0</v>
      </c>
      <c r="AY2" s="3">
        <f>'FPF AEGON ESENTIAL'!D34</f>
        <v>0</v>
      </c>
      <c r="AZ2" s="3">
        <f>'FPF AEGON ESENTIAL'!C35</f>
        <v>0</v>
      </c>
      <c r="BA2" s="3">
        <f>'FPF AEGON ESENTIAL'!D35</f>
        <v>0</v>
      </c>
      <c r="BB2" s="3">
        <f>'FPF AEGON ESENTIAL'!C36</f>
        <v>0</v>
      </c>
      <c r="BC2" s="3">
        <f>'FPF AEGON ESENTIAL'!D36</f>
        <v>0</v>
      </c>
      <c r="BD2" s="3">
        <f>'FPF AEGON ESENTIAL'!C37</f>
        <v>0</v>
      </c>
      <c r="BE2" s="3">
        <f>'FPF AEGON ESENTIAL'!D37</f>
        <v>0</v>
      </c>
      <c r="BF2" s="3">
        <f>'FPF AEGON ESENTIAL'!C38</f>
        <v>0</v>
      </c>
      <c r="BG2" s="3">
        <f>'FPF AEGON ESENTIAL'!D38</f>
        <v>0</v>
      </c>
      <c r="BH2" s="3">
        <f>'FPF AEGON ESENTIAL'!C39</f>
        <v>0</v>
      </c>
      <c r="BI2" s="3">
        <f>'FPF AEGON ESENTIAL'!D39</f>
        <v>0</v>
      </c>
      <c r="BJ2" s="3">
        <f>'FPF AEGON ESENTIAL'!C40</f>
        <v>879</v>
      </c>
      <c r="BK2" s="3">
        <f>'FPF AEGON ESENTIAL'!D40</f>
        <v>1869</v>
      </c>
      <c r="BL2" s="3">
        <f>'FPF AEGON ESENTIAL'!C42</f>
        <v>6915475</v>
      </c>
      <c r="BM2" s="3">
        <f>'FPF AEGON ESENTIAL'!D42</f>
        <v>7147403</v>
      </c>
      <c r="BN2" s="3" t="e">
        <f>'FPF AEGON ESENTIAL'!#REF!</f>
        <v>#REF!</v>
      </c>
      <c r="BO2" s="3" t="e">
        <f>'FPF AEGON ESENTIAL'!#REF!</f>
        <v>#REF!</v>
      </c>
      <c r="BP2" s="3">
        <f>'FPF AEGON ESENTIAL'!C43</f>
        <v>0</v>
      </c>
      <c r="BQ2" s="3">
        <f>'FPF AEGON ESENTIAL'!D43</f>
        <v>0</v>
      </c>
      <c r="BR2" s="3">
        <f>'FPF AEGON ESENTIAL'!C45</f>
        <v>292413</v>
      </c>
      <c r="BS2" s="3">
        <f>'FPF AEGON ESENTIAL'!D45</f>
        <v>269682</v>
      </c>
      <c r="BT2" s="3">
        <f>'FPF AEGON ESENTIAL'!C46</f>
        <v>0</v>
      </c>
      <c r="BU2" s="3">
        <f>'FPF AEGON ESENTIAL'!D46</f>
        <v>0</v>
      </c>
      <c r="BV2" s="3">
        <f>'FPF AEGON ESENTIAL'!C48</f>
        <v>0</v>
      </c>
      <c r="BW2" s="3">
        <f>'FPF AEGON ESENTIAL'!D48</f>
        <v>0</v>
      </c>
      <c r="BX2" s="3">
        <f>'FPF AEGON ESENTIAL'!C49</f>
        <v>0</v>
      </c>
      <c r="BY2" s="3">
        <f>'FPF AEGON ESENTIAL'!D49</f>
        <v>0</v>
      </c>
      <c r="BZ2" s="3">
        <f>'FPF AEGON ESENTIAL'!C51</f>
        <v>0</v>
      </c>
      <c r="CA2" s="3">
        <f>'FPF AEGON ESENTIAL'!D51</f>
        <v>593899</v>
      </c>
      <c r="CB2" s="3">
        <f>'FPF AEGON ESENTIAL'!C52</f>
        <v>22731</v>
      </c>
      <c r="CC2" s="3">
        <f>'FPF AEGON ESENTIAL'!D52</f>
        <v>0</v>
      </c>
      <c r="CD2" s="3">
        <f>'FPF AEGON ESENTIAL'!C53</f>
        <v>0</v>
      </c>
      <c r="CE2" s="3">
        <f>'FPF AEGON ESENTIAL'!D53</f>
        <v>0</v>
      </c>
      <c r="CF2" s="3">
        <f>'FPF AEGON ESENTIAL'!C54</f>
        <v>7185157</v>
      </c>
      <c r="CG2" s="3">
        <f>'FPF AEGON ESENTIAL'!D54</f>
        <v>8010984</v>
      </c>
      <c r="CH2" t="e">
        <f>#REF!</f>
        <v>#REF!</v>
      </c>
      <c r="CI2" t="e">
        <f>#REF!</f>
        <v>#REF!</v>
      </c>
      <c r="CJ2" t="e">
        <f>#REF!</f>
        <v>#REF!</v>
      </c>
      <c r="CK2" t="e">
        <f>#REF!</f>
        <v>#REF!</v>
      </c>
      <c r="CL2" t="e">
        <f>#REF!</f>
        <v>#REF!</v>
      </c>
      <c r="CM2" t="e">
        <f>#REF!</f>
        <v>#REF!</v>
      </c>
      <c r="CN2" t="e">
        <f>#REF!</f>
        <v>#REF!</v>
      </c>
      <c r="CO2" t="e">
        <f>#REF!</f>
        <v>#REF!</v>
      </c>
      <c r="CP2" t="e">
        <f>#REF!</f>
        <v>#REF!</v>
      </c>
      <c r="CQ2" t="e">
        <f>#REF!</f>
        <v>#REF!</v>
      </c>
      <c r="CR2" t="e">
        <f>#REF!</f>
        <v>#REF!</v>
      </c>
      <c r="CS2" t="e">
        <f>#REF!</f>
        <v>#REF!</v>
      </c>
      <c r="CT2" t="e">
        <f>#REF!</f>
        <v>#REF!</v>
      </c>
      <c r="CU2" t="e">
        <f>#REF!</f>
        <v>#REF!</v>
      </c>
      <c r="CV2" t="e">
        <f>#REF!</f>
        <v>#REF!</v>
      </c>
      <c r="CW2" t="e">
        <f>#REF!</f>
        <v>#REF!</v>
      </c>
      <c r="CX2" t="e">
        <f>#REF!</f>
        <v>#REF!</v>
      </c>
      <c r="CY2" t="e">
        <f>#REF!</f>
        <v>#REF!</v>
      </c>
      <c r="CZ2" t="e">
        <f>#REF!</f>
        <v>#REF!</v>
      </c>
      <c r="DA2" t="e">
        <f>#REF!</f>
        <v>#REF!</v>
      </c>
      <c r="DB2" t="e">
        <f>#REF!</f>
        <v>#REF!</v>
      </c>
      <c r="DC2" t="e">
        <f>#REF!</f>
        <v>#REF!</v>
      </c>
      <c r="DD2" t="e">
        <f>#REF!</f>
        <v>#REF!</v>
      </c>
      <c r="DE2" t="e">
        <f>#REF!</f>
        <v>#REF!</v>
      </c>
      <c r="DF2" t="e">
        <f>#REF!</f>
        <v>#REF!</v>
      </c>
      <c r="DG2" t="e">
        <f>#REF!</f>
        <v>#REF!</v>
      </c>
      <c r="DH2" t="e">
        <f>#REF!</f>
        <v>#REF!</v>
      </c>
      <c r="DI2" t="e">
        <f>#REF!</f>
        <v>#REF!</v>
      </c>
      <c r="DJ2" t="e">
        <f>#REF!</f>
        <v>#REF!</v>
      </c>
      <c r="DK2" t="e">
        <f>#REF!</f>
        <v>#REF!</v>
      </c>
      <c r="DL2" t="e">
        <f>#REF!</f>
        <v>#REF!</v>
      </c>
      <c r="DM2" t="e">
        <f>#REF!</f>
        <v>#REF!</v>
      </c>
      <c r="DN2" t="e">
        <f>#REF!</f>
        <v>#REF!</v>
      </c>
      <c r="DO2" t="e">
        <f>#REF!</f>
        <v>#REF!</v>
      </c>
      <c r="DP2" t="e">
        <f>#REF!</f>
        <v>#REF!</v>
      </c>
      <c r="DQ2" t="e">
        <f>#REF!</f>
        <v>#REF!</v>
      </c>
      <c r="DR2" t="e">
        <f>#REF!</f>
        <v>#REF!</v>
      </c>
      <c r="DS2" t="e">
        <f>#REF!</f>
        <v>#REF!</v>
      </c>
      <c r="DT2" t="e">
        <f>#REF!</f>
        <v>#REF!</v>
      </c>
      <c r="DU2" t="e">
        <f>#REF!</f>
        <v>#REF!</v>
      </c>
      <c r="DV2" t="e">
        <f>#REF!</f>
        <v>#REF!</v>
      </c>
      <c r="DW2" t="e">
        <f>#REF!</f>
        <v>#REF!</v>
      </c>
      <c r="DX2" t="e">
        <f>#REF!</f>
        <v>#REF!</v>
      </c>
      <c r="DY2" t="e">
        <f>#REF!</f>
        <v>#REF!</v>
      </c>
      <c r="DZ2" t="e">
        <f>#REF!</f>
        <v>#REF!</v>
      </c>
      <c r="EA2" t="e">
        <f>#REF!</f>
        <v>#REF!</v>
      </c>
      <c r="EB2" t="e">
        <f>#REF!</f>
        <v>#REF!</v>
      </c>
      <c r="EC2" t="e">
        <f>#REF!</f>
        <v>#REF!</v>
      </c>
      <c r="ED2" t="e">
        <f>#REF!</f>
        <v>#REF!</v>
      </c>
      <c r="EE2" t="e">
        <f>#REF!</f>
        <v>#REF!</v>
      </c>
      <c r="EF2" t="e">
        <f>#REF!</f>
        <v>#REF!</v>
      </c>
      <c r="EG2" t="e">
        <f>#REF!</f>
        <v>#REF!</v>
      </c>
      <c r="EH2" t="e">
        <f>#REF!</f>
        <v>#REF!</v>
      </c>
      <c r="EI2" t="e">
        <f>#REF!</f>
        <v>#REF!</v>
      </c>
      <c r="EJ2" t="e">
        <f>#REF!</f>
        <v>#REF!</v>
      </c>
      <c r="EK2" t="e">
        <f>#REF!</f>
        <v>#REF!</v>
      </c>
    </row>
  </sheetData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Normal="100" zoomScaleSheetLayoutView="100" workbookViewId="0">
      <pane xSplit="1" ySplit="5" topLeftCell="B6" activePane="bottomRight" state="frozen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defaultRowHeight="12" x14ac:dyDescent="0.2"/>
  <cols>
    <col min="1" max="1" width="66.7109375" style="4" customWidth="1"/>
    <col min="2" max="2" width="9" style="4" bestFit="1" customWidth="1"/>
    <col min="3" max="4" width="17.28515625" style="4" bestFit="1" customWidth="1"/>
    <col min="5" max="16384" width="9.140625" style="4"/>
  </cols>
  <sheetData>
    <row r="1" spans="1:4" ht="12.75" customHeight="1" x14ac:dyDescent="0.2">
      <c r="A1" s="5" t="s">
        <v>0</v>
      </c>
      <c r="B1" s="170" t="s">
        <v>204</v>
      </c>
      <c r="C1" s="170"/>
      <c r="D1" s="170"/>
    </row>
    <row r="2" spans="1:4" ht="26.25" customHeight="1" thickBot="1" x14ac:dyDescent="0.25">
      <c r="A2" s="155"/>
      <c r="B2" s="160" t="s">
        <v>176</v>
      </c>
      <c r="C2" s="161"/>
      <c r="D2" s="162"/>
    </row>
    <row r="3" spans="1:4" ht="12.75" thickBot="1" x14ac:dyDescent="0.25">
      <c r="A3" s="156" t="s">
        <v>1</v>
      </c>
      <c r="B3" s="166" t="s">
        <v>31</v>
      </c>
      <c r="C3" s="168" t="s">
        <v>2</v>
      </c>
      <c r="D3" s="169"/>
    </row>
    <row r="4" spans="1:4" ht="12.75" thickBot="1" x14ac:dyDescent="0.25">
      <c r="A4" s="157"/>
      <c r="B4" s="167"/>
      <c r="C4" s="18">
        <v>43466</v>
      </c>
      <c r="D4" s="18">
        <v>43646</v>
      </c>
    </row>
    <row r="5" spans="1:4" ht="12.75" thickBot="1" x14ac:dyDescent="0.25">
      <c r="A5" s="19" t="s">
        <v>3</v>
      </c>
      <c r="B5" s="21" t="s">
        <v>24</v>
      </c>
      <c r="C5" s="22" t="s">
        <v>4</v>
      </c>
      <c r="D5" s="22" t="s">
        <v>5</v>
      </c>
    </row>
    <row r="6" spans="1:4" s="6" customFormat="1" x14ac:dyDescent="0.2">
      <c r="A6" s="24" t="s">
        <v>26</v>
      </c>
      <c r="B6" s="25"/>
      <c r="C6" s="28"/>
      <c r="D6" s="29"/>
    </row>
    <row r="7" spans="1:4" s="6" customFormat="1" x14ac:dyDescent="0.2">
      <c r="A7" s="8" t="s">
        <v>6</v>
      </c>
      <c r="B7" s="35"/>
      <c r="C7" s="38"/>
      <c r="D7" s="39"/>
    </row>
    <row r="8" spans="1:4" s="7" customFormat="1" x14ac:dyDescent="0.2">
      <c r="A8" s="13" t="s">
        <v>7</v>
      </c>
      <c r="B8" s="14">
        <v>1</v>
      </c>
      <c r="C8" s="46">
        <v>0</v>
      </c>
      <c r="D8" s="46">
        <v>0</v>
      </c>
    </row>
    <row r="9" spans="1:4" s="7" customFormat="1" x14ac:dyDescent="0.2">
      <c r="A9" s="13" t="s">
        <v>8</v>
      </c>
      <c r="B9" s="14">
        <v>2</v>
      </c>
      <c r="C9" s="46">
        <v>155574995</v>
      </c>
      <c r="D9" s="46">
        <v>162642625</v>
      </c>
    </row>
    <row r="10" spans="1:4" s="6" customFormat="1" x14ac:dyDescent="0.2">
      <c r="A10" s="8" t="s">
        <v>32</v>
      </c>
      <c r="B10" s="9">
        <v>3</v>
      </c>
      <c r="C10" s="61">
        <v>155574995</v>
      </c>
      <c r="D10" s="62">
        <v>162642625</v>
      </c>
    </row>
    <row r="11" spans="1:4" s="6" customFormat="1" x14ac:dyDescent="0.2">
      <c r="A11" s="8" t="s">
        <v>9</v>
      </c>
      <c r="B11" s="10"/>
      <c r="C11" s="71"/>
      <c r="D11" s="72"/>
    </row>
    <row r="12" spans="1:4" s="6" customFormat="1" x14ac:dyDescent="0.2">
      <c r="A12" s="11" t="s">
        <v>198</v>
      </c>
      <c r="B12" s="12"/>
      <c r="C12" s="40"/>
      <c r="D12" s="41"/>
    </row>
    <row r="13" spans="1:4" s="7" customFormat="1" x14ac:dyDescent="0.2">
      <c r="A13" s="13" t="s">
        <v>10</v>
      </c>
      <c r="B13" s="14">
        <v>4</v>
      </c>
      <c r="C13" s="47">
        <v>0</v>
      </c>
      <c r="D13" s="47">
        <v>0</v>
      </c>
    </row>
    <row r="14" spans="1:4" s="7" customFormat="1" x14ac:dyDescent="0.2">
      <c r="A14" s="13" t="s">
        <v>11</v>
      </c>
      <c r="B14" s="14">
        <v>5</v>
      </c>
      <c r="C14" s="47">
        <v>0</v>
      </c>
      <c r="D14" s="47">
        <v>0</v>
      </c>
    </row>
    <row r="15" spans="1:4" s="7" customFormat="1" x14ac:dyDescent="0.2">
      <c r="A15" s="13" t="s">
        <v>34</v>
      </c>
      <c r="B15" s="14">
        <v>6</v>
      </c>
      <c r="C15" s="47">
        <v>0</v>
      </c>
      <c r="D15" s="47">
        <v>15731</v>
      </c>
    </row>
    <row r="16" spans="1:4" s="7" customFormat="1" x14ac:dyDescent="0.2">
      <c r="A16" s="13" t="s">
        <v>12</v>
      </c>
      <c r="B16" s="14">
        <v>7</v>
      </c>
      <c r="C16" s="47">
        <v>0</v>
      </c>
      <c r="D16" s="47">
        <v>0</v>
      </c>
    </row>
    <row r="17" spans="1:4" s="7" customFormat="1" x14ac:dyDescent="0.2">
      <c r="A17" s="13" t="s">
        <v>13</v>
      </c>
      <c r="B17" s="14">
        <v>8</v>
      </c>
      <c r="C17" s="47">
        <v>16541</v>
      </c>
      <c r="D17" s="47">
        <v>1093012</v>
      </c>
    </row>
    <row r="18" spans="1:4" s="6" customFormat="1" x14ac:dyDescent="0.2">
      <c r="A18" s="8" t="s">
        <v>33</v>
      </c>
      <c r="B18" s="9">
        <v>9</v>
      </c>
      <c r="C18" s="88">
        <v>16541</v>
      </c>
      <c r="D18" s="89">
        <v>1108743</v>
      </c>
    </row>
    <row r="19" spans="1:4" s="6" customFormat="1" x14ac:dyDescent="0.2">
      <c r="A19" s="8" t="s">
        <v>14</v>
      </c>
      <c r="B19" s="10"/>
      <c r="C19" s="40"/>
      <c r="D19" s="41"/>
    </row>
    <row r="20" spans="1:4" s="7" customFormat="1" ht="18.75" customHeight="1" x14ac:dyDescent="0.2">
      <c r="A20" s="13" t="s">
        <v>15</v>
      </c>
      <c r="B20" s="14">
        <v>10</v>
      </c>
      <c r="C20" s="46">
        <v>73864499</v>
      </c>
      <c r="D20" s="46">
        <v>90040826</v>
      </c>
    </row>
    <row r="21" spans="1:4" s="6" customFormat="1" x14ac:dyDescent="0.2">
      <c r="A21" s="8" t="s">
        <v>192</v>
      </c>
      <c r="B21" s="9">
        <v>11</v>
      </c>
      <c r="C21" s="96">
        <v>324807</v>
      </c>
      <c r="D21" s="96">
        <v>717758</v>
      </c>
    </row>
    <row r="22" spans="1:4" s="6" customFormat="1" x14ac:dyDescent="0.2">
      <c r="A22" s="8" t="s">
        <v>28</v>
      </c>
      <c r="B22" s="9">
        <v>12</v>
      </c>
      <c r="C22" s="61">
        <v>74205847</v>
      </c>
      <c r="D22" s="100">
        <v>91867327</v>
      </c>
    </row>
    <row r="23" spans="1:4" s="6" customFormat="1" x14ac:dyDescent="0.2">
      <c r="A23" s="8" t="s">
        <v>27</v>
      </c>
      <c r="B23" s="9">
        <v>13</v>
      </c>
      <c r="C23" s="106">
        <v>0</v>
      </c>
      <c r="D23" s="106">
        <v>0</v>
      </c>
    </row>
    <row r="24" spans="1:4" s="6" customFormat="1" ht="14.25" customHeight="1" x14ac:dyDescent="0.2">
      <c r="A24" s="8" t="s">
        <v>25</v>
      </c>
      <c r="B24" s="10"/>
      <c r="C24" s="40"/>
      <c r="D24" s="41"/>
    </row>
    <row r="25" spans="1:4" s="7" customFormat="1" x14ac:dyDescent="0.2">
      <c r="A25" s="13" t="s">
        <v>16</v>
      </c>
      <c r="B25" s="14">
        <v>14</v>
      </c>
      <c r="C25" s="46">
        <v>0</v>
      </c>
      <c r="D25" s="46">
        <v>0</v>
      </c>
    </row>
    <row r="26" spans="1:4" s="7" customFormat="1" x14ac:dyDescent="0.2">
      <c r="A26" s="13" t="s">
        <v>17</v>
      </c>
      <c r="B26" s="14">
        <v>15</v>
      </c>
      <c r="C26" s="46">
        <v>231985</v>
      </c>
      <c r="D26" s="46">
        <v>264096</v>
      </c>
    </row>
    <row r="27" spans="1:4" s="7" customFormat="1" x14ac:dyDescent="0.2">
      <c r="A27" s="13" t="s">
        <v>18</v>
      </c>
      <c r="B27" s="14">
        <v>16</v>
      </c>
      <c r="C27" s="46">
        <v>0</v>
      </c>
      <c r="D27" s="46">
        <v>0</v>
      </c>
    </row>
    <row r="28" spans="1:4" s="7" customFormat="1" x14ac:dyDescent="0.2">
      <c r="A28" s="13" t="s">
        <v>202</v>
      </c>
      <c r="B28" s="14">
        <v>17</v>
      </c>
      <c r="C28" s="46">
        <v>203663</v>
      </c>
      <c r="D28" s="46">
        <v>528169</v>
      </c>
    </row>
    <row r="29" spans="1:4" s="7" customFormat="1" x14ac:dyDescent="0.2">
      <c r="A29" s="13" t="s">
        <v>196</v>
      </c>
      <c r="B29" s="14">
        <v>18</v>
      </c>
      <c r="C29" s="46">
        <v>30631</v>
      </c>
      <c r="D29" s="46">
        <v>59161</v>
      </c>
    </row>
    <row r="30" spans="1:4" s="6" customFormat="1" ht="12.75" customHeight="1" x14ac:dyDescent="0.2">
      <c r="A30" s="8" t="s">
        <v>29</v>
      </c>
      <c r="B30" s="9">
        <v>19</v>
      </c>
      <c r="C30" s="61">
        <v>466279</v>
      </c>
      <c r="D30" s="100">
        <v>851426</v>
      </c>
    </row>
    <row r="31" spans="1:4" s="6" customFormat="1" ht="24.75" customHeight="1" x14ac:dyDescent="0.2">
      <c r="A31" s="8" t="s">
        <v>19</v>
      </c>
      <c r="B31" s="9">
        <v>20</v>
      </c>
      <c r="C31" s="61">
        <v>73723027</v>
      </c>
      <c r="D31" s="100">
        <v>90999108</v>
      </c>
    </row>
    <row r="32" spans="1:4" s="6" customFormat="1" ht="15.75" customHeight="1" x14ac:dyDescent="0.2">
      <c r="A32" s="8" t="s">
        <v>20</v>
      </c>
      <c r="B32" s="9">
        <v>21</v>
      </c>
      <c r="C32" s="61">
        <v>229298022</v>
      </c>
      <c r="D32" s="62">
        <v>253641733</v>
      </c>
    </row>
    <row r="33" spans="1:4" s="6" customFormat="1" x14ac:dyDescent="0.2">
      <c r="A33" s="8" t="s">
        <v>21</v>
      </c>
      <c r="B33" s="10"/>
      <c r="C33" s="40"/>
      <c r="D33" s="41"/>
    </row>
    <row r="34" spans="1:4" s="7" customFormat="1" x14ac:dyDescent="0.2">
      <c r="A34" s="13" t="s">
        <v>22</v>
      </c>
      <c r="B34" s="14">
        <v>22</v>
      </c>
      <c r="C34" s="47">
        <v>0</v>
      </c>
      <c r="D34" s="47">
        <v>0</v>
      </c>
    </row>
    <row r="35" spans="1:4" s="7" customFormat="1" x14ac:dyDescent="0.2">
      <c r="A35" s="13" t="s">
        <v>17</v>
      </c>
      <c r="B35" s="14">
        <v>23</v>
      </c>
      <c r="C35" s="47">
        <v>0</v>
      </c>
      <c r="D35" s="47">
        <v>0</v>
      </c>
    </row>
    <row r="36" spans="1:4" s="7" customFormat="1" x14ac:dyDescent="0.2">
      <c r="A36" s="13" t="s">
        <v>18</v>
      </c>
      <c r="B36" s="14">
        <v>24</v>
      </c>
      <c r="C36" s="47">
        <v>0</v>
      </c>
      <c r="D36" s="47">
        <v>0</v>
      </c>
    </row>
    <row r="37" spans="1:4" s="7" customFormat="1" x14ac:dyDescent="0.2">
      <c r="A37" s="13" t="s">
        <v>177</v>
      </c>
      <c r="B37" s="14">
        <v>25</v>
      </c>
      <c r="C37" s="47">
        <v>90512</v>
      </c>
      <c r="D37" s="47">
        <v>130427</v>
      </c>
    </row>
    <row r="38" spans="1:4" s="7" customFormat="1" x14ac:dyDescent="0.2">
      <c r="A38" s="13" t="s">
        <v>197</v>
      </c>
      <c r="B38" s="14">
        <v>26</v>
      </c>
      <c r="C38" s="47">
        <v>0</v>
      </c>
      <c r="D38" s="47">
        <v>0</v>
      </c>
    </row>
    <row r="39" spans="1:4" s="6" customFormat="1" x14ac:dyDescent="0.2">
      <c r="A39" s="8" t="s">
        <v>30</v>
      </c>
      <c r="B39" s="9">
        <v>27</v>
      </c>
      <c r="C39" s="61">
        <v>90512</v>
      </c>
      <c r="D39" s="61">
        <v>130427</v>
      </c>
    </row>
    <row r="40" spans="1:4" s="6" customFormat="1" x14ac:dyDescent="0.2">
      <c r="A40" s="8" t="s">
        <v>23</v>
      </c>
      <c r="B40" s="9">
        <v>28</v>
      </c>
      <c r="C40" s="106">
        <v>16541</v>
      </c>
      <c r="D40" s="106">
        <v>16793</v>
      </c>
    </row>
    <row r="41" spans="1:4" s="6" customFormat="1" x14ac:dyDescent="0.2">
      <c r="A41" s="8" t="s">
        <v>178</v>
      </c>
      <c r="B41" s="10"/>
      <c r="C41" s="71"/>
      <c r="D41" s="72"/>
    </row>
    <row r="42" spans="1:4" s="7" customFormat="1" x14ac:dyDescent="0.2">
      <c r="A42" s="13" t="s">
        <v>179</v>
      </c>
      <c r="B42" s="14">
        <v>29</v>
      </c>
      <c r="C42" s="46">
        <v>228190995</v>
      </c>
      <c r="D42" s="46">
        <v>237948233</v>
      </c>
    </row>
    <row r="43" spans="1:4" s="7" customFormat="1" x14ac:dyDescent="0.2">
      <c r="A43" s="122" t="s">
        <v>180</v>
      </c>
      <c r="B43" s="14">
        <v>30</v>
      </c>
      <c r="C43" s="46">
        <v>0</v>
      </c>
      <c r="D43" s="46">
        <v>0</v>
      </c>
    </row>
    <row r="44" spans="1:4" s="7" customFormat="1" x14ac:dyDescent="0.2">
      <c r="A44" s="13" t="s">
        <v>181</v>
      </c>
      <c r="B44" s="14"/>
      <c r="C44" s="127"/>
      <c r="D44" s="128"/>
    </row>
    <row r="45" spans="1:4" s="7" customFormat="1" x14ac:dyDescent="0.2">
      <c r="A45" s="13" t="s">
        <v>182</v>
      </c>
      <c r="B45" s="14">
        <v>31</v>
      </c>
      <c r="C45" s="47">
        <v>0</v>
      </c>
      <c r="D45" s="47">
        <v>0</v>
      </c>
    </row>
    <row r="46" spans="1:4" s="7" customFormat="1" x14ac:dyDescent="0.2">
      <c r="A46" s="13" t="s">
        <v>183</v>
      </c>
      <c r="B46" s="14">
        <v>32</v>
      </c>
      <c r="C46" s="47">
        <v>0</v>
      </c>
      <c r="D46" s="47">
        <v>0</v>
      </c>
    </row>
    <row r="47" spans="1:4" s="7" customFormat="1" x14ac:dyDescent="0.2">
      <c r="A47" s="13" t="s">
        <v>184</v>
      </c>
      <c r="B47" s="140"/>
      <c r="C47" s="127"/>
      <c r="D47" s="128"/>
    </row>
    <row r="48" spans="1:4" s="7" customFormat="1" x14ac:dyDescent="0.2">
      <c r="A48" s="13" t="s">
        <v>185</v>
      </c>
      <c r="B48" s="14">
        <v>33</v>
      </c>
      <c r="C48" s="47">
        <v>0</v>
      </c>
      <c r="D48" s="47">
        <v>0</v>
      </c>
    </row>
    <row r="49" spans="1:4" s="7" customFormat="1" x14ac:dyDescent="0.2">
      <c r="A49" s="13" t="s">
        <v>186</v>
      </c>
      <c r="B49" s="14">
        <v>34</v>
      </c>
      <c r="C49" s="47">
        <v>0</v>
      </c>
      <c r="D49" s="47">
        <v>0</v>
      </c>
    </row>
    <row r="50" spans="1:4" s="6" customFormat="1" x14ac:dyDescent="0.2">
      <c r="A50" s="143" t="s">
        <v>187</v>
      </c>
      <c r="B50" s="10"/>
      <c r="C50" s="127"/>
      <c r="D50" s="128"/>
    </row>
    <row r="51" spans="1:4" s="7" customFormat="1" x14ac:dyDescent="0.2">
      <c r="A51" s="13" t="s">
        <v>188</v>
      </c>
      <c r="B51" s="14">
        <v>35</v>
      </c>
      <c r="C51" s="47">
        <v>1016515</v>
      </c>
      <c r="D51" s="47">
        <v>15563073</v>
      </c>
    </row>
    <row r="52" spans="1:4" s="7" customFormat="1" x14ac:dyDescent="0.2">
      <c r="A52" s="13" t="s">
        <v>189</v>
      </c>
      <c r="B52" s="14">
        <v>36</v>
      </c>
      <c r="C52" s="47">
        <v>0</v>
      </c>
      <c r="D52" s="47">
        <v>0</v>
      </c>
    </row>
    <row r="53" spans="1:4" s="6" customFormat="1" x14ac:dyDescent="0.2">
      <c r="A53" s="8" t="s">
        <v>190</v>
      </c>
      <c r="B53" s="9">
        <v>37</v>
      </c>
      <c r="C53" s="47">
        <v>0</v>
      </c>
      <c r="D53" s="47">
        <v>0</v>
      </c>
    </row>
    <row r="54" spans="1:4" s="6" customFormat="1" ht="12.75" thickBot="1" x14ac:dyDescent="0.25">
      <c r="A54" s="16" t="s">
        <v>191</v>
      </c>
      <c r="B54" s="17">
        <v>38</v>
      </c>
      <c r="C54" s="148">
        <v>229207510</v>
      </c>
      <c r="D54" s="148">
        <v>253511306</v>
      </c>
    </row>
  </sheetData>
  <sheetProtection selectLockedCells="1"/>
  <mergeCells count="5">
    <mergeCell ref="A3:A4"/>
    <mergeCell ref="B3:B4"/>
    <mergeCell ref="C3:D3"/>
    <mergeCell ref="B2:D2"/>
    <mergeCell ref="B1:D1"/>
  </mergeCells>
  <dataValidations disablePrompts="1" count="8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3">
      <formula1>0</formula1>
      <formula2>1E+22</formula2>
    </dataValidation>
    <dataValidation type="whole" allowBlank="1" showInputMessage="1" showErrorMessage="1" errorTitle="Eroare format data" error="Eroare format data" sqref="C23:D23 C45:D53">
      <formula1>0</formula1>
      <formula2>1E+21</formula2>
    </dataValidation>
    <dataValidation type="whole" allowBlank="1" showInputMessage="1" showErrorMessage="1" errorTitle="Eroare format data" error="Eroare format data" sqref="C40:D40">
      <formula1>0</formula1>
      <formula2>1E+23</formula2>
    </dataValidation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Normal="100" zoomScaleSheetLayoutView="100" workbookViewId="0">
      <pane xSplit="1" ySplit="5" topLeftCell="B6" activePane="bottomRight" state="frozen"/>
      <selection activeCell="K34" sqref="K34"/>
      <selection pane="topRight" activeCell="K34" sqref="K34"/>
      <selection pane="bottomLeft" activeCell="K34" sqref="K34"/>
      <selection pane="bottomRight" activeCell="G32" sqref="G32"/>
    </sheetView>
  </sheetViews>
  <sheetFormatPr defaultRowHeight="12" x14ac:dyDescent="0.2"/>
  <cols>
    <col min="1" max="1" width="66.7109375" style="4" customWidth="1"/>
    <col min="2" max="2" width="9" style="4" bestFit="1" customWidth="1"/>
    <col min="3" max="4" width="16" style="4" bestFit="1" customWidth="1"/>
    <col min="5" max="16384" width="9.140625" style="4"/>
  </cols>
  <sheetData>
    <row r="1" spans="1:4" ht="12.75" customHeight="1" x14ac:dyDescent="0.2">
      <c r="A1" s="5" t="s">
        <v>0</v>
      </c>
      <c r="B1" s="170" t="s">
        <v>205</v>
      </c>
      <c r="C1" s="170"/>
      <c r="D1" s="170"/>
    </row>
    <row r="2" spans="1:4" ht="33" customHeight="1" thickBot="1" x14ac:dyDescent="0.25">
      <c r="A2" s="155"/>
      <c r="B2" s="160" t="s">
        <v>176</v>
      </c>
      <c r="C2" s="161"/>
      <c r="D2" s="162"/>
    </row>
    <row r="3" spans="1:4" ht="12.75" thickBot="1" x14ac:dyDescent="0.25">
      <c r="A3" s="156" t="s">
        <v>1</v>
      </c>
      <c r="B3" s="166" t="s">
        <v>31</v>
      </c>
      <c r="C3" s="168" t="s">
        <v>2</v>
      </c>
      <c r="D3" s="169"/>
    </row>
    <row r="4" spans="1:4" ht="12.75" thickBot="1" x14ac:dyDescent="0.25">
      <c r="A4" s="157"/>
      <c r="B4" s="167"/>
      <c r="C4" s="18">
        <v>43466</v>
      </c>
      <c r="D4" s="18">
        <v>43646</v>
      </c>
    </row>
    <row r="5" spans="1:4" ht="12.75" thickBot="1" x14ac:dyDescent="0.25">
      <c r="A5" s="19" t="s">
        <v>3</v>
      </c>
      <c r="B5" s="21" t="s">
        <v>24</v>
      </c>
      <c r="C5" s="22" t="s">
        <v>4</v>
      </c>
      <c r="D5" s="22" t="s">
        <v>5</v>
      </c>
    </row>
    <row r="6" spans="1:4" s="6" customFormat="1" x14ac:dyDescent="0.2">
      <c r="A6" s="24" t="s">
        <v>26</v>
      </c>
      <c r="B6" s="25"/>
      <c r="C6" s="28"/>
      <c r="D6" s="29"/>
    </row>
    <row r="7" spans="1:4" s="6" customFormat="1" x14ac:dyDescent="0.2">
      <c r="A7" s="8" t="s">
        <v>6</v>
      </c>
      <c r="B7" s="35"/>
      <c r="C7" s="38"/>
      <c r="D7" s="39"/>
    </row>
    <row r="8" spans="1:4" s="7" customFormat="1" x14ac:dyDescent="0.2">
      <c r="A8" s="13" t="s">
        <v>7</v>
      </c>
      <c r="B8" s="14">
        <v>1</v>
      </c>
      <c r="C8" s="46">
        <v>0</v>
      </c>
      <c r="D8" s="46">
        <v>0</v>
      </c>
    </row>
    <row r="9" spans="1:4" s="7" customFormat="1" x14ac:dyDescent="0.2">
      <c r="A9" s="13" t="s">
        <v>8</v>
      </c>
      <c r="B9" s="14">
        <v>2</v>
      </c>
      <c r="C9" s="46">
        <v>54684279</v>
      </c>
      <c r="D9" s="46">
        <v>55461753</v>
      </c>
    </row>
    <row r="10" spans="1:4" s="6" customFormat="1" x14ac:dyDescent="0.2">
      <c r="A10" s="8" t="s">
        <v>32</v>
      </c>
      <c r="B10" s="9">
        <v>3</v>
      </c>
      <c r="C10" s="61">
        <v>54684279</v>
      </c>
      <c r="D10" s="62">
        <v>55461753</v>
      </c>
    </row>
    <row r="11" spans="1:4" s="6" customFormat="1" x14ac:dyDescent="0.2">
      <c r="A11" s="8" t="s">
        <v>9</v>
      </c>
      <c r="B11" s="10"/>
      <c r="C11" s="71"/>
      <c r="D11" s="72"/>
    </row>
    <row r="12" spans="1:4" s="6" customFormat="1" x14ac:dyDescent="0.2">
      <c r="A12" s="11" t="s">
        <v>198</v>
      </c>
      <c r="B12" s="12"/>
      <c r="C12" s="40"/>
      <c r="D12" s="41"/>
    </row>
    <row r="13" spans="1:4" s="7" customFormat="1" x14ac:dyDescent="0.2">
      <c r="A13" s="13" t="s">
        <v>10</v>
      </c>
      <c r="B13" s="14">
        <v>4</v>
      </c>
      <c r="C13" s="47">
        <v>0</v>
      </c>
      <c r="D13" s="47">
        <v>0</v>
      </c>
    </row>
    <row r="14" spans="1:4" s="7" customFormat="1" x14ac:dyDescent="0.2">
      <c r="A14" s="13" t="s">
        <v>11</v>
      </c>
      <c r="B14" s="14">
        <v>5</v>
      </c>
      <c r="C14" s="47">
        <v>0</v>
      </c>
      <c r="D14" s="47">
        <v>0</v>
      </c>
    </row>
    <row r="15" spans="1:4" s="7" customFormat="1" x14ac:dyDescent="0.2">
      <c r="A15" s="13" t="s">
        <v>34</v>
      </c>
      <c r="B15" s="14">
        <v>6</v>
      </c>
      <c r="C15" s="47">
        <v>0</v>
      </c>
      <c r="D15" s="47">
        <v>384</v>
      </c>
    </row>
    <row r="16" spans="1:4" s="7" customFormat="1" x14ac:dyDescent="0.2">
      <c r="A16" s="13" t="s">
        <v>12</v>
      </c>
      <c r="B16" s="14">
        <v>7</v>
      </c>
      <c r="C16" s="47">
        <v>0</v>
      </c>
      <c r="D16" s="47">
        <v>0</v>
      </c>
    </row>
    <row r="17" spans="1:4" s="7" customFormat="1" x14ac:dyDescent="0.2">
      <c r="A17" s="13" t="s">
        <v>13</v>
      </c>
      <c r="B17" s="14">
        <v>8</v>
      </c>
      <c r="C17" s="47">
        <v>11776</v>
      </c>
      <c r="D17" s="47">
        <v>572385</v>
      </c>
    </row>
    <row r="18" spans="1:4" s="6" customFormat="1" x14ac:dyDescent="0.2">
      <c r="A18" s="8" t="s">
        <v>33</v>
      </c>
      <c r="B18" s="9">
        <v>9</v>
      </c>
      <c r="C18" s="88">
        <v>11776</v>
      </c>
      <c r="D18" s="89">
        <v>572769</v>
      </c>
    </row>
    <row r="19" spans="1:4" s="6" customFormat="1" x14ac:dyDescent="0.2">
      <c r="A19" s="8" t="s">
        <v>14</v>
      </c>
      <c r="B19" s="10"/>
      <c r="C19" s="40"/>
      <c r="D19" s="41"/>
    </row>
    <row r="20" spans="1:4" s="7" customFormat="1" ht="18.75" customHeight="1" x14ac:dyDescent="0.2">
      <c r="A20" s="13" t="s">
        <v>15</v>
      </c>
      <c r="B20" s="14">
        <v>10</v>
      </c>
      <c r="C20" s="46">
        <v>32829263</v>
      </c>
      <c r="D20" s="46">
        <v>40888817</v>
      </c>
    </row>
    <row r="21" spans="1:4" s="6" customFormat="1" x14ac:dyDescent="0.2">
      <c r="A21" s="8" t="s">
        <v>192</v>
      </c>
      <c r="B21" s="9">
        <v>11</v>
      </c>
      <c r="C21" s="96">
        <v>302639</v>
      </c>
      <c r="D21" s="96">
        <v>381929</v>
      </c>
    </row>
    <row r="22" spans="1:4" s="6" customFormat="1" x14ac:dyDescent="0.2">
      <c r="A22" s="8" t="s">
        <v>28</v>
      </c>
      <c r="B22" s="9">
        <v>12</v>
      </c>
      <c r="C22" s="61">
        <v>33143678</v>
      </c>
      <c r="D22" s="100">
        <v>41843515</v>
      </c>
    </row>
    <row r="23" spans="1:4" s="6" customFormat="1" x14ac:dyDescent="0.2">
      <c r="A23" s="8" t="s">
        <v>27</v>
      </c>
      <c r="B23" s="9">
        <v>13</v>
      </c>
      <c r="C23" s="106">
        <v>0</v>
      </c>
      <c r="D23" s="106">
        <v>0</v>
      </c>
    </row>
    <row r="24" spans="1:4" s="6" customFormat="1" ht="14.25" customHeight="1" x14ac:dyDescent="0.2">
      <c r="A24" s="8" t="s">
        <v>25</v>
      </c>
      <c r="B24" s="10"/>
      <c r="C24" s="40"/>
      <c r="D24" s="41"/>
    </row>
    <row r="25" spans="1:4" s="7" customFormat="1" x14ac:dyDescent="0.2">
      <c r="A25" s="13" t="s">
        <v>16</v>
      </c>
      <c r="B25" s="14">
        <v>14</v>
      </c>
      <c r="C25" s="46">
        <v>0</v>
      </c>
      <c r="D25" s="46">
        <v>0</v>
      </c>
    </row>
    <row r="26" spans="1:4" s="7" customFormat="1" x14ac:dyDescent="0.2">
      <c r="A26" s="13" t="s">
        <v>17</v>
      </c>
      <c r="B26" s="14">
        <v>15</v>
      </c>
      <c r="C26" s="46">
        <v>130438</v>
      </c>
      <c r="D26" s="46">
        <v>138097</v>
      </c>
    </row>
    <row r="27" spans="1:4" s="7" customFormat="1" x14ac:dyDescent="0.2">
      <c r="A27" s="13" t="s">
        <v>18</v>
      </c>
      <c r="B27" s="14">
        <v>16</v>
      </c>
      <c r="C27" s="46">
        <v>0</v>
      </c>
      <c r="D27" s="46">
        <v>0</v>
      </c>
    </row>
    <row r="28" spans="1:4" s="7" customFormat="1" x14ac:dyDescent="0.2">
      <c r="A28" s="13" t="s">
        <v>202</v>
      </c>
      <c r="B28" s="14">
        <v>17</v>
      </c>
      <c r="C28" s="46">
        <v>69460</v>
      </c>
      <c r="D28" s="46">
        <v>101058</v>
      </c>
    </row>
    <row r="29" spans="1:4" s="7" customFormat="1" x14ac:dyDescent="0.2">
      <c r="A29" s="13" t="s">
        <v>196</v>
      </c>
      <c r="B29" s="14">
        <v>18</v>
      </c>
      <c r="C29" s="46">
        <v>6525</v>
      </c>
      <c r="D29" s="46">
        <v>21144</v>
      </c>
    </row>
    <row r="30" spans="1:4" s="6" customFormat="1" ht="12.75" customHeight="1" x14ac:dyDescent="0.2">
      <c r="A30" s="8" t="s">
        <v>29</v>
      </c>
      <c r="B30" s="9">
        <v>19</v>
      </c>
      <c r="C30" s="61">
        <v>206423</v>
      </c>
      <c r="D30" s="100">
        <v>260299</v>
      </c>
    </row>
    <row r="31" spans="1:4" s="6" customFormat="1" ht="24.75" customHeight="1" x14ac:dyDescent="0.2">
      <c r="A31" s="8" t="s">
        <v>19</v>
      </c>
      <c r="B31" s="9">
        <v>20</v>
      </c>
      <c r="C31" s="61">
        <v>32925479</v>
      </c>
      <c r="D31" s="100">
        <v>41571260</v>
      </c>
    </row>
    <row r="32" spans="1:4" s="6" customFormat="1" ht="15.75" customHeight="1" x14ac:dyDescent="0.2">
      <c r="A32" s="8" t="s">
        <v>20</v>
      </c>
      <c r="B32" s="9">
        <v>21</v>
      </c>
      <c r="C32" s="61">
        <v>87609758</v>
      </c>
      <c r="D32" s="62">
        <v>97033013</v>
      </c>
    </row>
    <row r="33" spans="1:4" s="6" customFormat="1" x14ac:dyDescent="0.2">
      <c r="A33" s="8" t="s">
        <v>21</v>
      </c>
      <c r="B33" s="10"/>
      <c r="C33" s="40"/>
      <c r="D33" s="41"/>
    </row>
    <row r="34" spans="1:4" s="7" customFormat="1" x14ac:dyDescent="0.2">
      <c r="A34" s="13" t="s">
        <v>22</v>
      </c>
      <c r="B34" s="14">
        <v>22</v>
      </c>
      <c r="C34" s="47">
        <v>0</v>
      </c>
      <c r="D34" s="47">
        <v>0</v>
      </c>
    </row>
    <row r="35" spans="1:4" s="7" customFormat="1" x14ac:dyDescent="0.2">
      <c r="A35" s="13" t="s">
        <v>17</v>
      </c>
      <c r="B35" s="14">
        <v>23</v>
      </c>
      <c r="C35" s="47">
        <v>0</v>
      </c>
      <c r="D35" s="47">
        <v>0</v>
      </c>
    </row>
    <row r="36" spans="1:4" s="7" customFormat="1" x14ac:dyDescent="0.2">
      <c r="A36" s="13" t="s">
        <v>18</v>
      </c>
      <c r="B36" s="14">
        <v>24</v>
      </c>
      <c r="C36" s="47">
        <v>0</v>
      </c>
      <c r="D36" s="47">
        <v>0</v>
      </c>
    </row>
    <row r="37" spans="1:4" s="7" customFormat="1" x14ac:dyDescent="0.2">
      <c r="A37" s="13" t="s">
        <v>177</v>
      </c>
      <c r="B37" s="14">
        <v>25</v>
      </c>
      <c r="C37" s="47">
        <v>226654</v>
      </c>
      <c r="D37" s="47">
        <v>259687</v>
      </c>
    </row>
    <row r="38" spans="1:4" s="7" customFormat="1" x14ac:dyDescent="0.2">
      <c r="A38" s="13" t="s">
        <v>197</v>
      </c>
      <c r="B38" s="14">
        <v>26</v>
      </c>
      <c r="C38" s="47">
        <v>0</v>
      </c>
      <c r="D38" s="47">
        <v>0</v>
      </c>
    </row>
    <row r="39" spans="1:4" s="6" customFormat="1" x14ac:dyDescent="0.2">
      <c r="A39" s="8" t="s">
        <v>30</v>
      </c>
      <c r="B39" s="9">
        <v>27</v>
      </c>
      <c r="C39" s="61">
        <v>226654</v>
      </c>
      <c r="D39" s="61">
        <v>259687</v>
      </c>
    </row>
    <row r="40" spans="1:4" s="6" customFormat="1" x14ac:dyDescent="0.2">
      <c r="A40" s="8" t="s">
        <v>23</v>
      </c>
      <c r="B40" s="9">
        <v>28</v>
      </c>
      <c r="C40" s="106">
        <v>11776</v>
      </c>
      <c r="D40" s="106">
        <v>11956</v>
      </c>
    </row>
    <row r="41" spans="1:4" s="6" customFormat="1" x14ac:dyDescent="0.2">
      <c r="A41" s="8" t="s">
        <v>178</v>
      </c>
      <c r="B41" s="10"/>
      <c r="C41" s="71"/>
      <c r="D41" s="72"/>
    </row>
    <row r="42" spans="1:4" s="7" customFormat="1" x14ac:dyDescent="0.2">
      <c r="A42" s="13" t="s">
        <v>179</v>
      </c>
      <c r="B42" s="14">
        <v>29</v>
      </c>
      <c r="C42" s="46">
        <v>88153473</v>
      </c>
      <c r="D42" s="46">
        <v>89674976</v>
      </c>
    </row>
    <row r="43" spans="1:4" s="7" customFormat="1" x14ac:dyDescent="0.2">
      <c r="A43" s="122" t="s">
        <v>180</v>
      </c>
      <c r="B43" s="14">
        <v>30</v>
      </c>
      <c r="C43" s="46">
        <v>0</v>
      </c>
      <c r="D43" s="46">
        <v>0</v>
      </c>
    </row>
    <row r="44" spans="1:4" s="7" customFormat="1" x14ac:dyDescent="0.2">
      <c r="A44" s="13" t="s">
        <v>181</v>
      </c>
      <c r="B44" s="14"/>
      <c r="C44" s="127"/>
      <c r="D44" s="128"/>
    </row>
    <row r="45" spans="1:4" s="7" customFormat="1" x14ac:dyDescent="0.2">
      <c r="A45" s="13" t="s">
        <v>182</v>
      </c>
      <c r="B45" s="14">
        <v>31</v>
      </c>
      <c r="C45" s="47">
        <v>0</v>
      </c>
      <c r="D45" s="47">
        <v>0</v>
      </c>
    </row>
    <row r="46" spans="1:4" s="7" customFormat="1" x14ac:dyDescent="0.2">
      <c r="A46" s="13" t="s">
        <v>183</v>
      </c>
      <c r="B46" s="14">
        <v>32</v>
      </c>
      <c r="C46" s="47">
        <v>0</v>
      </c>
      <c r="D46" s="47">
        <v>0</v>
      </c>
    </row>
    <row r="47" spans="1:4" s="7" customFormat="1" x14ac:dyDescent="0.2">
      <c r="A47" s="13" t="s">
        <v>184</v>
      </c>
      <c r="B47" s="140"/>
      <c r="C47" s="127"/>
      <c r="D47" s="128"/>
    </row>
    <row r="48" spans="1:4" s="7" customFormat="1" x14ac:dyDescent="0.2">
      <c r="A48" s="13" t="s">
        <v>185</v>
      </c>
      <c r="B48" s="14">
        <v>33</v>
      </c>
      <c r="C48" s="47">
        <v>0</v>
      </c>
      <c r="D48" s="47">
        <v>0</v>
      </c>
    </row>
    <row r="49" spans="1:4" s="7" customFormat="1" x14ac:dyDescent="0.2">
      <c r="A49" s="13" t="s">
        <v>186</v>
      </c>
      <c r="B49" s="14">
        <v>34</v>
      </c>
      <c r="C49" s="47">
        <v>0</v>
      </c>
      <c r="D49" s="47">
        <v>0</v>
      </c>
    </row>
    <row r="50" spans="1:4" s="6" customFormat="1" x14ac:dyDescent="0.2">
      <c r="A50" s="143" t="s">
        <v>187</v>
      </c>
      <c r="B50" s="10"/>
      <c r="C50" s="127"/>
      <c r="D50" s="128"/>
    </row>
    <row r="51" spans="1:4" s="7" customFormat="1" x14ac:dyDescent="0.2">
      <c r="A51" s="13" t="s">
        <v>188</v>
      </c>
      <c r="B51" s="14">
        <v>35</v>
      </c>
      <c r="C51" s="47">
        <v>0</v>
      </c>
      <c r="D51" s="47">
        <v>7098350</v>
      </c>
    </row>
    <row r="52" spans="1:4" s="7" customFormat="1" x14ac:dyDescent="0.2">
      <c r="A52" s="13" t="s">
        <v>189</v>
      </c>
      <c r="B52" s="14">
        <v>36</v>
      </c>
      <c r="C52" s="47">
        <v>770369</v>
      </c>
      <c r="D52" s="47">
        <v>0</v>
      </c>
    </row>
    <row r="53" spans="1:4" s="6" customFormat="1" x14ac:dyDescent="0.2">
      <c r="A53" s="8" t="s">
        <v>190</v>
      </c>
      <c r="B53" s="9">
        <v>37</v>
      </c>
      <c r="C53" s="47">
        <v>0</v>
      </c>
      <c r="D53" s="47">
        <v>0</v>
      </c>
    </row>
    <row r="54" spans="1:4" s="6" customFormat="1" ht="12.75" thickBot="1" x14ac:dyDescent="0.25">
      <c r="A54" s="16" t="s">
        <v>191</v>
      </c>
      <c r="B54" s="17">
        <v>38</v>
      </c>
      <c r="C54" s="148">
        <v>87383104</v>
      </c>
      <c r="D54" s="148">
        <v>96773326</v>
      </c>
    </row>
  </sheetData>
  <sheetProtection selectLockedCells="1"/>
  <mergeCells count="5">
    <mergeCell ref="C3:D3"/>
    <mergeCell ref="A3:A4"/>
    <mergeCell ref="B3:B4"/>
    <mergeCell ref="B2:D2"/>
    <mergeCell ref="B1:D1"/>
  </mergeCells>
  <dataValidations count="8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3">
      <formula1>0</formula1>
      <formula2>1E+22</formula2>
    </dataValidation>
    <dataValidation type="whole" allowBlank="1" showInputMessage="1" showErrorMessage="1" errorTitle="Eroare format data" error="Eroare format data" sqref="C23:D23 C45:D53">
      <formula1>0</formula1>
      <formula2>1E+21</formula2>
    </dataValidation>
    <dataValidation type="whole" allowBlank="1" showInputMessage="1" showErrorMessage="1" errorTitle="Eroare format data" error="Eroare format data" sqref="C40:D40">
      <formula1>0</formula1>
      <formula2>1E+23</formula2>
    </dataValidation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Normal="100" zoomScaleSheetLayoutView="100" workbookViewId="0">
      <pane xSplit="1" ySplit="5" topLeftCell="B6" activePane="bottomRight" state="frozen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defaultRowHeight="12" x14ac:dyDescent="0.2"/>
  <cols>
    <col min="1" max="1" width="66.7109375" style="4" customWidth="1"/>
    <col min="2" max="2" width="9" style="4" bestFit="1" customWidth="1"/>
    <col min="3" max="4" width="17.28515625" style="4" bestFit="1" customWidth="1"/>
    <col min="5" max="16384" width="9.140625" style="4"/>
  </cols>
  <sheetData>
    <row r="1" spans="1:4" ht="12.75" customHeight="1" x14ac:dyDescent="0.2">
      <c r="A1" s="5" t="s">
        <v>0</v>
      </c>
      <c r="B1" s="171" t="s">
        <v>206</v>
      </c>
      <c r="C1" s="171"/>
      <c r="D1" s="172"/>
    </row>
    <row r="2" spans="1:4" ht="25.5" customHeight="1" thickBot="1" x14ac:dyDescent="0.25">
      <c r="A2" s="155"/>
      <c r="B2" s="160" t="s">
        <v>176</v>
      </c>
      <c r="C2" s="161"/>
      <c r="D2" s="162"/>
    </row>
    <row r="3" spans="1:4" ht="12.75" thickBot="1" x14ac:dyDescent="0.25">
      <c r="A3" s="156" t="s">
        <v>1</v>
      </c>
      <c r="B3" s="156" t="s">
        <v>31</v>
      </c>
      <c r="C3" s="158" t="s">
        <v>2</v>
      </c>
      <c r="D3" s="159"/>
    </row>
    <row r="4" spans="1:4" ht="12.75" thickBot="1" x14ac:dyDescent="0.25">
      <c r="A4" s="157"/>
      <c r="B4" s="157"/>
      <c r="C4" s="18">
        <v>43466</v>
      </c>
      <c r="D4" s="18">
        <v>43646</v>
      </c>
    </row>
    <row r="5" spans="1:4" ht="12.75" thickBot="1" x14ac:dyDescent="0.25">
      <c r="A5" s="19" t="s">
        <v>3</v>
      </c>
      <c r="B5" s="20" t="s">
        <v>24</v>
      </c>
      <c r="C5" s="20" t="s">
        <v>4</v>
      </c>
      <c r="D5" s="20" t="s">
        <v>5</v>
      </c>
    </row>
    <row r="6" spans="1:4" s="6" customFormat="1" x14ac:dyDescent="0.2">
      <c r="A6" s="24" t="s">
        <v>26</v>
      </c>
      <c r="B6" s="25"/>
      <c r="C6" s="30"/>
      <c r="D6" s="31"/>
    </row>
    <row r="7" spans="1:4" s="6" customFormat="1" x14ac:dyDescent="0.2">
      <c r="A7" s="8" t="s">
        <v>6</v>
      </c>
      <c r="B7" s="35"/>
      <c r="C7" s="40"/>
      <c r="D7" s="41"/>
    </row>
    <row r="8" spans="1:4" s="7" customFormat="1" x14ac:dyDescent="0.2">
      <c r="A8" s="13" t="s">
        <v>7</v>
      </c>
      <c r="B8" s="14">
        <v>1</v>
      </c>
      <c r="C8" s="47">
        <v>73378202</v>
      </c>
      <c r="D8" s="48">
        <v>83381837</v>
      </c>
    </row>
    <row r="9" spans="1:4" s="7" customFormat="1" x14ac:dyDescent="0.2">
      <c r="A9" s="13" t="s">
        <v>8</v>
      </c>
      <c r="B9" s="14">
        <v>2</v>
      </c>
      <c r="C9" s="46">
        <v>256258720</v>
      </c>
      <c r="D9" s="55">
        <v>300045963</v>
      </c>
    </row>
    <row r="10" spans="1:4" s="6" customFormat="1" x14ac:dyDescent="0.2">
      <c r="A10" s="8" t="s">
        <v>32</v>
      </c>
      <c r="B10" s="9">
        <v>3</v>
      </c>
      <c r="C10" s="63">
        <v>329636922</v>
      </c>
      <c r="D10" s="63">
        <v>383427800</v>
      </c>
    </row>
    <row r="11" spans="1:4" s="6" customFormat="1" x14ac:dyDescent="0.2">
      <c r="A11" s="8" t="s">
        <v>9</v>
      </c>
      <c r="B11" s="10"/>
      <c r="C11" s="71"/>
      <c r="D11" s="72"/>
    </row>
    <row r="12" spans="1:4" s="6" customFormat="1" x14ac:dyDescent="0.2">
      <c r="A12" s="11" t="s">
        <v>198</v>
      </c>
      <c r="B12" s="12"/>
      <c r="C12" s="40"/>
      <c r="D12" s="41"/>
    </row>
    <row r="13" spans="1:4" s="7" customFormat="1" x14ac:dyDescent="0.2">
      <c r="A13" s="13" t="s">
        <v>10</v>
      </c>
      <c r="B13" s="14">
        <v>4</v>
      </c>
      <c r="C13" s="47">
        <v>0</v>
      </c>
      <c r="D13" s="48">
        <v>0</v>
      </c>
    </row>
    <row r="14" spans="1:4" s="7" customFormat="1" x14ac:dyDescent="0.2">
      <c r="A14" s="13" t="s">
        <v>11</v>
      </c>
      <c r="B14" s="14">
        <v>5</v>
      </c>
      <c r="C14" s="46">
        <v>0</v>
      </c>
      <c r="D14" s="55">
        <v>0</v>
      </c>
    </row>
    <row r="15" spans="1:4" s="7" customFormat="1" x14ac:dyDescent="0.2">
      <c r="A15" s="13" t="s">
        <v>34</v>
      </c>
      <c r="B15" s="14">
        <v>6</v>
      </c>
      <c r="C15" s="46">
        <v>0</v>
      </c>
      <c r="D15" s="55">
        <v>0</v>
      </c>
    </row>
    <row r="16" spans="1:4" s="7" customFormat="1" x14ac:dyDescent="0.2">
      <c r="A16" s="13" t="s">
        <v>12</v>
      </c>
      <c r="B16" s="14">
        <v>7</v>
      </c>
      <c r="C16" s="46">
        <v>0</v>
      </c>
      <c r="D16" s="55">
        <v>0</v>
      </c>
    </row>
    <row r="17" spans="1:4" s="7" customFormat="1" x14ac:dyDescent="0.2">
      <c r="A17" s="13" t="s">
        <v>13</v>
      </c>
      <c r="B17" s="14">
        <v>8</v>
      </c>
      <c r="C17" s="46">
        <v>201697</v>
      </c>
      <c r="D17" s="55">
        <v>2744675</v>
      </c>
    </row>
    <row r="18" spans="1:4" s="6" customFormat="1" x14ac:dyDescent="0.2">
      <c r="A18" s="8" t="s">
        <v>33</v>
      </c>
      <c r="B18" s="9">
        <v>9</v>
      </c>
      <c r="C18" s="90">
        <v>201697</v>
      </c>
      <c r="D18" s="90">
        <v>2744675</v>
      </c>
    </row>
    <row r="19" spans="1:4" s="6" customFormat="1" x14ac:dyDescent="0.2">
      <c r="A19" s="8" t="s">
        <v>14</v>
      </c>
      <c r="B19" s="10"/>
      <c r="C19" s="40"/>
      <c r="D19" s="41"/>
    </row>
    <row r="20" spans="1:4" s="7" customFormat="1" ht="18.75" customHeight="1" x14ac:dyDescent="0.2">
      <c r="A20" s="13" t="s">
        <v>15</v>
      </c>
      <c r="B20" s="14">
        <v>10</v>
      </c>
      <c r="C20" s="47">
        <v>28253356</v>
      </c>
      <c r="D20" s="48">
        <v>20686388</v>
      </c>
    </row>
    <row r="21" spans="1:4" s="6" customFormat="1" x14ac:dyDescent="0.2">
      <c r="A21" s="8" t="s">
        <v>192</v>
      </c>
      <c r="B21" s="9">
        <v>11</v>
      </c>
      <c r="C21" s="96">
        <v>744660</v>
      </c>
      <c r="D21" s="97">
        <v>4276040</v>
      </c>
    </row>
    <row r="22" spans="1:4" s="6" customFormat="1" x14ac:dyDescent="0.2">
      <c r="A22" s="8" t="s">
        <v>28</v>
      </c>
      <c r="B22" s="9">
        <v>12</v>
      </c>
      <c r="C22" s="61">
        <v>29199713</v>
      </c>
      <c r="D22" s="61">
        <v>27707103</v>
      </c>
    </row>
    <row r="23" spans="1:4" s="6" customFormat="1" x14ac:dyDescent="0.2">
      <c r="A23" s="8" t="s">
        <v>27</v>
      </c>
      <c r="B23" s="9">
        <v>13</v>
      </c>
      <c r="C23" s="106">
        <v>0</v>
      </c>
      <c r="D23" s="107">
        <v>0</v>
      </c>
    </row>
    <row r="24" spans="1:4" s="6" customFormat="1" ht="14.25" customHeight="1" x14ac:dyDescent="0.2">
      <c r="A24" s="8" t="s">
        <v>25</v>
      </c>
      <c r="B24" s="10"/>
      <c r="C24" s="40"/>
      <c r="D24" s="41"/>
    </row>
    <row r="25" spans="1:4" s="7" customFormat="1" x14ac:dyDescent="0.2">
      <c r="A25" s="13" t="s">
        <v>16</v>
      </c>
      <c r="B25" s="14">
        <v>14</v>
      </c>
      <c r="C25" s="47">
        <v>0</v>
      </c>
      <c r="D25" s="48">
        <v>0</v>
      </c>
    </row>
    <row r="26" spans="1:4" s="7" customFormat="1" x14ac:dyDescent="0.2">
      <c r="A26" s="13" t="s">
        <v>17</v>
      </c>
      <c r="B26" s="14">
        <v>15</v>
      </c>
      <c r="C26" s="46">
        <v>643907</v>
      </c>
      <c r="D26" s="55">
        <v>706190</v>
      </c>
    </row>
    <row r="27" spans="1:4" s="7" customFormat="1" x14ac:dyDescent="0.2">
      <c r="A27" s="13" t="s">
        <v>18</v>
      </c>
      <c r="B27" s="14">
        <v>16</v>
      </c>
      <c r="C27" s="46">
        <v>0</v>
      </c>
      <c r="D27" s="55">
        <v>0</v>
      </c>
    </row>
    <row r="28" spans="1:4" s="7" customFormat="1" x14ac:dyDescent="0.2">
      <c r="A28" s="13" t="s">
        <v>202</v>
      </c>
      <c r="B28" s="14">
        <v>17</v>
      </c>
      <c r="C28" s="46">
        <v>456930</v>
      </c>
      <c r="D28" s="55">
        <v>469377</v>
      </c>
    </row>
    <row r="29" spans="1:4" s="7" customFormat="1" x14ac:dyDescent="0.2">
      <c r="A29" s="13" t="s">
        <v>196</v>
      </c>
      <c r="B29" s="14">
        <v>18</v>
      </c>
      <c r="C29" s="46">
        <v>280280</v>
      </c>
      <c r="D29" s="55">
        <v>631037</v>
      </c>
    </row>
    <row r="30" spans="1:4" s="6" customFormat="1" ht="12.75" customHeight="1" x14ac:dyDescent="0.2">
      <c r="A30" s="8" t="s">
        <v>29</v>
      </c>
      <c r="B30" s="9">
        <v>19</v>
      </c>
      <c r="C30" s="61">
        <v>1381117</v>
      </c>
      <c r="D30" s="114">
        <v>1806604</v>
      </c>
    </row>
    <row r="31" spans="1:4" s="6" customFormat="1" ht="24.75" customHeight="1" x14ac:dyDescent="0.2">
      <c r="A31" s="8" t="s">
        <v>19</v>
      </c>
      <c r="B31" s="9">
        <v>20</v>
      </c>
      <c r="C31" s="61">
        <v>27616899</v>
      </c>
      <c r="D31" s="61">
        <v>25643662</v>
      </c>
    </row>
    <row r="32" spans="1:4" s="6" customFormat="1" ht="15.75" customHeight="1" x14ac:dyDescent="0.2">
      <c r="A32" s="8" t="s">
        <v>20</v>
      </c>
      <c r="B32" s="9">
        <v>21</v>
      </c>
      <c r="C32" s="63">
        <v>357253821</v>
      </c>
      <c r="D32" s="68">
        <v>409071462</v>
      </c>
    </row>
    <row r="33" spans="1:4" s="6" customFormat="1" x14ac:dyDescent="0.2">
      <c r="A33" s="8" t="s">
        <v>21</v>
      </c>
      <c r="B33" s="10"/>
      <c r="C33" s="40"/>
      <c r="D33" s="41"/>
    </row>
    <row r="34" spans="1:4" s="7" customFormat="1" x14ac:dyDescent="0.2">
      <c r="A34" s="13" t="s">
        <v>22</v>
      </c>
      <c r="B34" s="14">
        <v>22</v>
      </c>
      <c r="C34" s="47">
        <v>0</v>
      </c>
      <c r="D34" s="48">
        <v>0</v>
      </c>
    </row>
    <row r="35" spans="1:4" s="7" customFormat="1" x14ac:dyDescent="0.2">
      <c r="A35" s="13" t="s">
        <v>17</v>
      </c>
      <c r="B35" s="14">
        <v>23</v>
      </c>
      <c r="C35" s="46">
        <v>0</v>
      </c>
      <c r="D35" s="55">
        <v>0</v>
      </c>
    </row>
    <row r="36" spans="1:4" s="7" customFormat="1" x14ac:dyDescent="0.2">
      <c r="A36" s="13" t="s">
        <v>18</v>
      </c>
      <c r="B36" s="14">
        <v>24</v>
      </c>
      <c r="C36" s="46">
        <v>0</v>
      </c>
      <c r="D36" s="55">
        <v>0</v>
      </c>
    </row>
    <row r="37" spans="1:4" s="7" customFormat="1" x14ac:dyDescent="0.2">
      <c r="A37" s="13" t="s">
        <v>177</v>
      </c>
      <c r="B37" s="14">
        <v>25</v>
      </c>
      <c r="C37" s="46">
        <v>0</v>
      </c>
      <c r="D37" s="55">
        <v>0</v>
      </c>
    </row>
    <row r="38" spans="1:4" s="7" customFormat="1" x14ac:dyDescent="0.2">
      <c r="A38" s="13" t="s">
        <v>197</v>
      </c>
      <c r="B38" s="14">
        <v>26</v>
      </c>
      <c r="C38" s="46">
        <v>0</v>
      </c>
      <c r="D38" s="55">
        <v>0</v>
      </c>
    </row>
    <row r="39" spans="1:4" s="6" customFormat="1" x14ac:dyDescent="0.2">
      <c r="A39" s="8" t="s">
        <v>30</v>
      </c>
      <c r="B39" s="9">
        <v>27</v>
      </c>
      <c r="C39" s="61">
        <v>0</v>
      </c>
      <c r="D39" s="61">
        <v>0</v>
      </c>
    </row>
    <row r="40" spans="1:4" s="6" customFormat="1" x14ac:dyDescent="0.2">
      <c r="A40" s="8" t="s">
        <v>23</v>
      </c>
      <c r="B40" s="9">
        <v>28</v>
      </c>
      <c r="C40" s="106">
        <v>201697</v>
      </c>
      <c r="D40" s="107">
        <v>256837</v>
      </c>
    </row>
    <row r="41" spans="1:4" s="6" customFormat="1" x14ac:dyDescent="0.2">
      <c r="A41" s="8" t="s">
        <v>178</v>
      </c>
      <c r="B41" s="10"/>
      <c r="C41" s="71"/>
      <c r="D41" s="72"/>
    </row>
    <row r="42" spans="1:4" s="7" customFormat="1" x14ac:dyDescent="0.2">
      <c r="A42" s="13" t="s">
        <v>179</v>
      </c>
      <c r="B42" s="14">
        <v>29</v>
      </c>
      <c r="C42" s="46">
        <v>365265055</v>
      </c>
      <c r="D42" s="46">
        <v>383521693</v>
      </c>
    </row>
    <row r="43" spans="1:4" s="7" customFormat="1" x14ac:dyDescent="0.2">
      <c r="A43" s="122" t="s">
        <v>180</v>
      </c>
      <c r="B43" s="14">
        <v>30</v>
      </c>
      <c r="C43" s="46">
        <v>0</v>
      </c>
      <c r="D43" s="46">
        <v>0</v>
      </c>
    </row>
    <row r="44" spans="1:4" s="7" customFormat="1" x14ac:dyDescent="0.2">
      <c r="A44" s="13" t="s">
        <v>181</v>
      </c>
      <c r="B44" s="14"/>
      <c r="C44" s="129"/>
      <c r="D44" s="130"/>
    </row>
    <row r="45" spans="1:4" s="7" customFormat="1" x14ac:dyDescent="0.2">
      <c r="A45" s="13" t="s">
        <v>182</v>
      </c>
      <c r="B45" s="14">
        <v>31</v>
      </c>
      <c r="C45" s="47">
        <v>0</v>
      </c>
      <c r="D45" s="48">
        <v>0</v>
      </c>
    </row>
    <row r="46" spans="1:4" s="7" customFormat="1" x14ac:dyDescent="0.2">
      <c r="A46" s="13" t="s">
        <v>183</v>
      </c>
      <c r="B46" s="14">
        <v>32</v>
      </c>
      <c r="C46" s="136">
        <v>0</v>
      </c>
      <c r="D46" s="137">
        <v>0</v>
      </c>
    </row>
    <row r="47" spans="1:4" s="7" customFormat="1" x14ac:dyDescent="0.2">
      <c r="A47" s="13" t="s">
        <v>184</v>
      </c>
      <c r="B47" s="140"/>
      <c r="C47" s="129"/>
      <c r="D47" s="130"/>
    </row>
    <row r="48" spans="1:4" s="7" customFormat="1" x14ac:dyDescent="0.2">
      <c r="A48" s="13" t="s">
        <v>185</v>
      </c>
      <c r="B48" s="14">
        <v>33</v>
      </c>
      <c r="C48" s="47">
        <v>0</v>
      </c>
      <c r="D48" s="48">
        <v>0</v>
      </c>
    </row>
    <row r="49" spans="1:4" s="7" customFormat="1" x14ac:dyDescent="0.2">
      <c r="A49" s="13" t="s">
        <v>186</v>
      </c>
      <c r="B49" s="14">
        <v>34</v>
      </c>
      <c r="C49" s="136">
        <v>0</v>
      </c>
      <c r="D49" s="137">
        <v>0</v>
      </c>
    </row>
    <row r="50" spans="1:4" s="6" customFormat="1" x14ac:dyDescent="0.2">
      <c r="A50" s="143" t="s">
        <v>187</v>
      </c>
      <c r="B50" s="10"/>
      <c r="C50" s="40"/>
      <c r="D50" s="41"/>
    </row>
    <row r="51" spans="1:4" s="7" customFormat="1" x14ac:dyDescent="0.2">
      <c r="A51" s="13" t="s">
        <v>188</v>
      </c>
      <c r="B51" s="14">
        <v>35</v>
      </c>
      <c r="C51" s="47">
        <v>0</v>
      </c>
      <c r="D51" s="48">
        <v>25549769</v>
      </c>
    </row>
    <row r="52" spans="1:4" s="7" customFormat="1" x14ac:dyDescent="0.2">
      <c r="A52" s="13" t="s">
        <v>189</v>
      </c>
      <c r="B52" s="14">
        <v>36</v>
      </c>
      <c r="C52" s="46">
        <v>8011234</v>
      </c>
      <c r="D52" s="55">
        <v>0</v>
      </c>
    </row>
    <row r="53" spans="1:4" s="6" customFormat="1" x14ac:dyDescent="0.2">
      <c r="A53" s="8" t="s">
        <v>190</v>
      </c>
      <c r="B53" s="9">
        <v>37</v>
      </c>
      <c r="C53" s="96">
        <v>0</v>
      </c>
      <c r="D53" s="97">
        <v>0</v>
      </c>
    </row>
    <row r="54" spans="1:4" s="6" customFormat="1" ht="12.75" thickBot="1" x14ac:dyDescent="0.25">
      <c r="A54" s="16" t="s">
        <v>191</v>
      </c>
      <c r="B54" s="17">
        <v>38</v>
      </c>
      <c r="C54" s="148">
        <v>357253821</v>
      </c>
      <c r="D54" s="148">
        <v>409071462</v>
      </c>
    </row>
  </sheetData>
  <sheetProtection selectLockedCells="1"/>
  <mergeCells count="5">
    <mergeCell ref="B3:B4"/>
    <mergeCell ref="C3:D3"/>
    <mergeCell ref="A3:A4"/>
    <mergeCell ref="B2:D2"/>
    <mergeCell ref="B1:D1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Normal="100" zoomScaleSheetLayoutView="100" workbookViewId="0">
      <pane xSplit="1" ySplit="5" topLeftCell="B6" activePane="bottomRight" state="frozen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defaultRowHeight="12" x14ac:dyDescent="0.2"/>
  <cols>
    <col min="1" max="1" width="66.7109375" style="4" customWidth="1"/>
    <col min="2" max="2" width="9" style="4" bestFit="1" customWidth="1"/>
    <col min="3" max="3" width="16" style="4" bestFit="1" customWidth="1"/>
    <col min="4" max="4" width="17.28515625" style="4" bestFit="1" customWidth="1"/>
    <col min="5" max="16384" width="9.140625" style="4"/>
  </cols>
  <sheetData>
    <row r="1" spans="1:4" ht="12.75" customHeight="1" x14ac:dyDescent="0.2">
      <c r="A1" s="5" t="s">
        <v>0</v>
      </c>
      <c r="B1" s="164" t="s">
        <v>207</v>
      </c>
      <c r="C1" s="164"/>
      <c r="D1" s="164"/>
    </row>
    <row r="2" spans="1:4" ht="39" customHeight="1" thickBot="1" x14ac:dyDescent="0.25">
      <c r="A2" s="155"/>
      <c r="B2" s="160" t="s">
        <v>176</v>
      </c>
      <c r="C2" s="161"/>
      <c r="D2" s="162"/>
    </row>
    <row r="3" spans="1:4" ht="12.75" thickBot="1" x14ac:dyDescent="0.25">
      <c r="A3" s="156" t="s">
        <v>1</v>
      </c>
      <c r="B3" s="156" t="s">
        <v>31</v>
      </c>
      <c r="C3" s="158" t="s">
        <v>2</v>
      </c>
      <c r="D3" s="159"/>
    </row>
    <row r="4" spans="1:4" ht="12.75" thickBot="1" x14ac:dyDescent="0.25">
      <c r="A4" s="157"/>
      <c r="B4" s="157"/>
      <c r="C4" s="18">
        <v>43466</v>
      </c>
      <c r="D4" s="18">
        <v>43646</v>
      </c>
    </row>
    <row r="5" spans="1:4" ht="12.75" thickBot="1" x14ac:dyDescent="0.25">
      <c r="A5" s="19" t="s">
        <v>3</v>
      </c>
      <c r="B5" s="20" t="s">
        <v>24</v>
      </c>
      <c r="C5" s="20" t="s">
        <v>4</v>
      </c>
      <c r="D5" s="20" t="s">
        <v>5</v>
      </c>
    </row>
    <row r="6" spans="1:4" s="6" customFormat="1" x14ac:dyDescent="0.2">
      <c r="A6" s="24" t="s">
        <v>26</v>
      </c>
      <c r="B6" s="25"/>
      <c r="C6" s="30"/>
      <c r="D6" s="31"/>
    </row>
    <row r="7" spans="1:4" s="6" customFormat="1" x14ac:dyDescent="0.2">
      <c r="A7" s="8" t="s">
        <v>6</v>
      </c>
      <c r="B7" s="35"/>
      <c r="C7" s="40"/>
      <c r="D7" s="41"/>
    </row>
    <row r="8" spans="1:4" s="7" customFormat="1" x14ac:dyDescent="0.2">
      <c r="A8" s="13" t="s">
        <v>7</v>
      </c>
      <c r="B8" s="14">
        <v>1</v>
      </c>
      <c r="C8" s="49">
        <v>0</v>
      </c>
      <c r="D8" s="50">
        <v>0</v>
      </c>
    </row>
    <row r="9" spans="1:4" s="7" customFormat="1" x14ac:dyDescent="0.2">
      <c r="A9" s="13" t="s">
        <v>8</v>
      </c>
      <c r="B9" s="14">
        <v>2</v>
      </c>
      <c r="C9" s="56">
        <v>79034272</v>
      </c>
      <c r="D9" s="56">
        <v>86382309</v>
      </c>
    </row>
    <row r="10" spans="1:4" s="6" customFormat="1" x14ac:dyDescent="0.2">
      <c r="A10" s="8" t="s">
        <v>32</v>
      </c>
      <c r="B10" s="9">
        <v>3</v>
      </c>
      <c r="C10" s="64">
        <v>79034272</v>
      </c>
      <c r="D10" s="64">
        <v>86382309</v>
      </c>
    </row>
    <row r="11" spans="1:4" s="6" customFormat="1" x14ac:dyDescent="0.2">
      <c r="A11" s="8" t="s">
        <v>9</v>
      </c>
      <c r="B11" s="10"/>
      <c r="C11" s="73"/>
      <c r="D11" s="73"/>
    </row>
    <row r="12" spans="1:4" s="6" customFormat="1" x14ac:dyDescent="0.2">
      <c r="A12" s="11" t="s">
        <v>198</v>
      </c>
      <c r="B12" s="12"/>
      <c r="C12" s="80"/>
      <c r="D12" s="80"/>
    </row>
    <row r="13" spans="1:4" s="7" customFormat="1" x14ac:dyDescent="0.2">
      <c r="A13" s="13" t="s">
        <v>10</v>
      </c>
      <c r="B13" s="14">
        <v>4</v>
      </c>
      <c r="C13" s="52">
        <v>0</v>
      </c>
      <c r="D13" s="52">
        <v>0</v>
      </c>
    </row>
    <row r="14" spans="1:4" s="7" customFormat="1" x14ac:dyDescent="0.2">
      <c r="A14" s="13" t="s">
        <v>11</v>
      </c>
      <c r="B14" s="14">
        <v>5</v>
      </c>
      <c r="C14" s="52">
        <v>0</v>
      </c>
      <c r="D14" s="52">
        <v>0</v>
      </c>
    </row>
    <row r="15" spans="1:4" s="7" customFormat="1" x14ac:dyDescent="0.2">
      <c r="A15" s="13" t="s">
        <v>34</v>
      </c>
      <c r="B15" s="14">
        <v>6</v>
      </c>
      <c r="C15" s="52">
        <v>0</v>
      </c>
      <c r="D15" s="52">
        <v>0</v>
      </c>
    </row>
    <row r="16" spans="1:4" s="7" customFormat="1" x14ac:dyDescent="0.2">
      <c r="A16" s="13" t="s">
        <v>12</v>
      </c>
      <c r="B16" s="14">
        <v>7</v>
      </c>
      <c r="C16" s="52">
        <v>0</v>
      </c>
      <c r="D16" s="52">
        <v>0</v>
      </c>
    </row>
    <row r="17" spans="1:4" s="7" customFormat="1" x14ac:dyDescent="0.2">
      <c r="A17" s="13" t="s">
        <v>13</v>
      </c>
      <c r="B17" s="14">
        <v>8</v>
      </c>
      <c r="C17" s="56">
        <v>6960</v>
      </c>
      <c r="D17" s="56">
        <v>396767</v>
      </c>
    </row>
    <row r="18" spans="1:4" s="6" customFormat="1" x14ac:dyDescent="0.2">
      <c r="A18" s="8" t="s">
        <v>33</v>
      </c>
      <c r="B18" s="9">
        <v>9</v>
      </c>
      <c r="C18" s="91">
        <v>6960</v>
      </c>
      <c r="D18" s="91">
        <v>396767</v>
      </c>
    </row>
    <row r="19" spans="1:4" s="6" customFormat="1" x14ac:dyDescent="0.2">
      <c r="A19" s="8" t="s">
        <v>14</v>
      </c>
      <c r="B19" s="10"/>
      <c r="C19" s="80"/>
      <c r="D19" s="80"/>
    </row>
    <row r="20" spans="1:4" s="7" customFormat="1" ht="18.75" customHeight="1" x14ac:dyDescent="0.2">
      <c r="A20" s="13" t="s">
        <v>15</v>
      </c>
      <c r="B20" s="14">
        <v>10</v>
      </c>
      <c r="C20" s="52">
        <v>27458430</v>
      </c>
      <c r="D20" s="52">
        <v>34234307</v>
      </c>
    </row>
    <row r="21" spans="1:4" s="6" customFormat="1" x14ac:dyDescent="0.2">
      <c r="A21" s="8" t="s">
        <v>192</v>
      </c>
      <c r="B21" s="9">
        <v>11</v>
      </c>
      <c r="C21" s="98">
        <v>10972</v>
      </c>
      <c r="D21" s="98">
        <v>8940</v>
      </c>
    </row>
    <row r="22" spans="1:4" s="6" customFormat="1" x14ac:dyDescent="0.2">
      <c r="A22" s="8" t="s">
        <v>28</v>
      </c>
      <c r="B22" s="9">
        <v>12</v>
      </c>
      <c r="C22" s="101">
        <v>27476362</v>
      </c>
      <c r="D22" s="101">
        <v>34640014</v>
      </c>
    </row>
    <row r="23" spans="1:4" s="6" customFormat="1" x14ac:dyDescent="0.2">
      <c r="A23" s="8" t="s">
        <v>27</v>
      </c>
      <c r="B23" s="9">
        <v>13</v>
      </c>
      <c r="C23" s="52"/>
      <c r="D23" s="52"/>
    </row>
    <row r="24" spans="1:4" s="6" customFormat="1" ht="14.25" customHeight="1" x14ac:dyDescent="0.2">
      <c r="A24" s="8" t="s">
        <v>25</v>
      </c>
      <c r="B24" s="10"/>
      <c r="C24" s="80"/>
      <c r="D24" s="80"/>
    </row>
    <row r="25" spans="1:4" s="7" customFormat="1" x14ac:dyDescent="0.2">
      <c r="A25" s="13" t="s">
        <v>16</v>
      </c>
      <c r="B25" s="14">
        <v>14</v>
      </c>
      <c r="C25" s="52">
        <v>0</v>
      </c>
      <c r="D25" s="52">
        <v>0</v>
      </c>
    </row>
    <row r="26" spans="1:4" s="7" customFormat="1" x14ac:dyDescent="0.2">
      <c r="A26" s="13" t="s">
        <v>17</v>
      </c>
      <c r="B26" s="14">
        <v>15</v>
      </c>
      <c r="C26" s="56">
        <v>19006</v>
      </c>
      <c r="D26" s="56">
        <v>22078</v>
      </c>
    </row>
    <row r="27" spans="1:4" s="7" customFormat="1" x14ac:dyDescent="0.2">
      <c r="A27" s="13" t="s">
        <v>18</v>
      </c>
      <c r="B27" s="14">
        <v>16</v>
      </c>
      <c r="C27" s="52">
        <v>0</v>
      </c>
      <c r="D27" s="52">
        <v>0</v>
      </c>
    </row>
    <row r="28" spans="1:4" s="7" customFormat="1" x14ac:dyDescent="0.2">
      <c r="A28" s="13" t="s">
        <v>202</v>
      </c>
      <c r="B28" s="14">
        <v>17</v>
      </c>
      <c r="C28" s="52">
        <v>0</v>
      </c>
      <c r="D28" s="52">
        <v>0</v>
      </c>
    </row>
    <row r="29" spans="1:4" s="7" customFormat="1" x14ac:dyDescent="0.2">
      <c r="A29" s="13" t="s">
        <v>196</v>
      </c>
      <c r="B29" s="14">
        <v>18</v>
      </c>
      <c r="C29" s="56">
        <v>174577</v>
      </c>
      <c r="D29" s="56">
        <v>191495</v>
      </c>
    </row>
    <row r="30" spans="1:4" s="6" customFormat="1" ht="12.75" customHeight="1" x14ac:dyDescent="0.2">
      <c r="A30" s="8" t="s">
        <v>29</v>
      </c>
      <c r="B30" s="9">
        <v>19</v>
      </c>
      <c r="C30" s="101">
        <v>193583</v>
      </c>
      <c r="D30" s="101">
        <v>213573</v>
      </c>
    </row>
    <row r="31" spans="1:4" s="6" customFormat="1" ht="24.75" customHeight="1" x14ac:dyDescent="0.2">
      <c r="A31" s="8" t="s">
        <v>19</v>
      </c>
      <c r="B31" s="9">
        <v>20</v>
      </c>
      <c r="C31" s="101">
        <v>27275819</v>
      </c>
      <c r="D31" s="101">
        <v>34419375</v>
      </c>
    </row>
    <row r="32" spans="1:4" s="6" customFormat="1" ht="15.75" customHeight="1" x14ac:dyDescent="0.2">
      <c r="A32" s="8" t="s">
        <v>20</v>
      </c>
      <c r="B32" s="9">
        <v>21</v>
      </c>
      <c r="C32" s="64">
        <v>106310091</v>
      </c>
      <c r="D32" s="64">
        <v>120801684</v>
      </c>
    </row>
    <row r="33" spans="1:4" s="6" customFormat="1" x14ac:dyDescent="0.2">
      <c r="A33" s="8" t="s">
        <v>21</v>
      </c>
      <c r="B33" s="10"/>
      <c r="C33" s="80"/>
      <c r="D33" s="80"/>
    </row>
    <row r="34" spans="1:4" s="7" customFormat="1" x14ac:dyDescent="0.2">
      <c r="A34" s="13" t="s">
        <v>22</v>
      </c>
      <c r="B34" s="14">
        <v>22</v>
      </c>
      <c r="C34" s="52">
        <v>0</v>
      </c>
      <c r="D34" s="52">
        <v>0</v>
      </c>
    </row>
    <row r="35" spans="1:4" s="7" customFormat="1" x14ac:dyDescent="0.2">
      <c r="A35" s="13" t="s">
        <v>17</v>
      </c>
      <c r="B35" s="14">
        <v>23</v>
      </c>
      <c r="C35" s="52">
        <v>0</v>
      </c>
      <c r="D35" s="52">
        <v>0</v>
      </c>
    </row>
    <row r="36" spans="1:4" s="7" customFormat="1" x14ac:dyDescent="0.2">
      <c r="A36" s="13" t="s">
        <v>18</v>
      </c>
      <c r="B36" s="14">
        <v>24</v>
      </c>
      <c r="C36" s="52">
        <v>0</v>
      </c>
      <c r="D36" s="52">
        <v>0</v>
      </c>
    </row>
    <row r="37" spans="1:4" s="7" customFormat="1" x14ac:dyDescent="0.2">
      <c r="A37" s="13" t="s">
        <v>177</v>
      </c>
      <c r="B37" s="14">
        <v>25</v>
      </c>
      <c r="C37" s="52">
        <v>0</v>
      </c>
      <c r="D37" s="52">
        <v>0</v>
      </c>
    </row>
    <row r="38" spans="1:4" s="7" customFormat="1" x14ac:dyDescent="0.2">
      <c r="A38" s="13" t="s">
        <v>197</v>
      </c>
      <c r="B38" s="14">
        <v>26</v>
      </c>
      <c r="C38" s="52">
        <v>0</v>
      </c>
      <c r="D38" s="52">
        <v>0</v>
      </c>
    </row>
    <row r="39" spans="1:4" s="6" customFormat="1" x14ac:dyDescent="0.2">
      <c r="A39" s="8" t="s">
        <v>30</v>
      </c>
      <c r="B39" s="9">
        <v>27</v>
      </c>
      <c r="C39" s="101">
        <v>0</v>
      </c>
      <c r="D39" s="101">
        <v>0</v>
      </c>
    </row>
    <row r="40" spans="1:4" s="6" customFormat="1" x14ac:dyDescent="0.2">
      <c r="A40" s="8" t="s">
        <v>23</v>
      </c>
      <c r="B40" s="9">
        <v>28</v>
      </c>
      <c r="C40" s="119">
        <v>6960</v>
      </c>
      <c r="D40" s="119">
        <v>7066</v>
      </c>
    </row>
    <row r="41" spans="1:4" s="6" customFormat="1" x14ac:dyDescent="0.2">
      <c r="A41" s="8" t="s">
        <v>178</v>
      </c>
      <c r="B41" s="10"/>
      <c r="C41" s="73"/>
      <c r="D41" s="73"/>
    </row>
    <row r="42" spans="1:4" s="7" customFormat="1" x14ac:dyDescent="0.2">
      <c r="A42" s="13" t="s">
        <v>179</v>
      </c>
      <c r="B42" s="14">
        <v>29</v>
      </c>
      <c r="C42" s="80">
        <v>106548132</v>
      </c>
      <c r="D42" s="80">
        <v>114191395</v>
      </c>
    </row>
    <row r="43" spans="1:4" s="7" customFormat="1" x14ac:dyDescent="0.2">
      <c r="A43" s="122" t="s">
        <v>180</v>
      </c>
      <c r="B43" s="14">
        <v>30</v>
      </c>
      <c r="C43" s="123">
        <v>0</v>
      </c>
      <c r="D43" s="123">
        <v>0</v>
      </c>
    </row>
    <row r="44" spans="1:4" s="7" customFormat="1" x14ac:dyDescent="0.2">
      <c r="A44" s="13" t="s">
        <v>181</v>
      </c>
      <c r="B44" s="14"/>
      <c r="C44" s="131"/>
      <c r="D44" s="131"/>
    </row>
    <row r="45" spans="1:4" s="7" customFormat="1" x14ac:dyDescent="0.2">
      <c r="A45" s="13" t="s">
        <v>182</v>
      </c>
      <c r="B45" s="14">
        <v>31</v>
      </c>
      <c r="C45" s="52">
        <v>0</v>
      </c>
      <c r="D45" s="52">
        <v>0</v>
      </c>
    </row>
    <row r="46" spans="1:4" s="7" customFormat="1" x14ac:dyDescent="0.2">
      <c r="A46" s="13" t="s">
        <v>183</v>
      </c>
      <c r="B46" s="14">
        <v>32</v>
      </c>
      <c r="C46" s="138"/>
      <c r="D46" s="138"/>
    </row>
    <row r="47" spans="1:4" s="7" customFormat="1" x14ac:dyDescent="0.2">
      <c r="A47" s="13" t="s">
        <v>184</v>
      </c>
      <c r="B47" s="140"/>
      <c r="C47" s="131"/>
      <c r="D47" s="131"/>
    </row>
    <row r="48" spans="1:4" s="7" customFormat="1" x14ac:dyDescent="0.2">
      <c r="A48" s="13" t="s">
        <v>185</v>
      </c>
      <c r="B48" s="14">
        <v>33</v>
      </c>
      <c r="C48" s="52">
        <v>0</v>
      </c>
      <c r="D48" s="52">
        <v>0</v>
      </c>
    </row>
    <row r="49" spans="1:4" s="7" customFormat="1" x14ac:dyDescent="0.2">
      <c r="A49" s="13" t="s">
        <v>186</v>
      </c>
      <c r="B49" s="14">
        <v>34</v>
      </c>
      <c r="C49" s="138">
        <v>0</v>
      </c>
      <c r="D49" s="138">
        <v>0</v>
      </c>
    </row>
    <row r="50" spans="1:4" s="6" customFormat="1" x14ac:dyDescent="0.2">
      <c r="A50" s="143" t="s">
        <v>187</v>
      </c>
      <c r="B50" s="10"/>
      <c r="C50" s="80"/>
      <c r="D50" s="80"/>
    </row>
    <row r="51" spans="1:4" s="7" customFormat="1" x14ac:dyDescent="0.2">
      <c r="A51" s="13" t="s">
        <v>188</v>
      </c>
      <c r="B51" s="14">
        <v>35</v>
      </c>
      <c r="C51" s="52">
        <v>0</v>
      </c>
      <c r="D51" s="52">
        <v>6610289</v>
      </c>
    </row>
    <row r="52" spans="1:4" s="7" customFormat="1" x14ac:dyDescent="0.2">
      <c r="A52" s="13" t="s">
        <v>189</v>
      </c>
      <c r="B52" s="14">
        <v>36</v>
      </c>
      <c r="C52" s="56">
        <v>238041</v>
      </c>
      <c r="D52" s="56">
        <v>0</v>
      </c>
    </row>
    <row r="53" spans="1:4" s="6" customFormat="1" x14ac:dyDescent="0.2">
      <c r="A53" s="8" t="s">
        <v>190</v>
      </c>
      <c r="B53" s="9">
        <v>37</v>
      </c>
      <c r="C53" s="98">
        <v>0</v>
      </c>
      <c r="D53" s="98">
        <v>0</v>
      </c>
    </row>
    <row r="54" spans="1:4" s="6" customFormat="1" ht="12.75" thickBot="1" x14ac:dyDescent="0.25">
      <c r="A54" s="16" t="s">
        <v>191</v>
      </c>
      <c r="B54" s="17">
        <v>38</v>
      </c>
      <c r="C54" s="149">
        <v>106310091</v>
      </c>
      <c r="D54" s="149">
        <v>120801684</v>
      </c>
    </row>
  </sheetData>
  <sheetProtection selectLockedCells="1"/>
  <mergeCells count="5">
    <mergeCell ref="B3:B4"/>
    <mergeCell ref="C3:D3"/>
    <mergeCell ref="A3:A4"/>
    <mergeCell ref="B2:D2"/>
    <mergeCell ref="B1:D1"/>
  </mergeCells>
  <dataValidations count="9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7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9:D29 C26:D26">
      <formula1>0</formula1>
      <formula2>10000000000000000000</formula2>
    </dataValidation>
    <dataValidation type="whole" allowBlank="1" showInputMessage="1" showErrorMessage="1" errorTitle="Eroare format data" error="Eroare format data" sqref="C34:D38 C27:D28 C25:D25 C23:D23 C13:D16">
      <formula1>0</formula1>
      <formula2>1E+24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115" zoomScaleNormal="115" zoomScaleSheetLayoutView="100" workbookViewId="0">
      <pane xSplit="1" ySplit="5" topLeftCell="B6" activePane="bottomRight" state="frozen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defaultRowHeight="12" x14ac:dyDescent="0.2"/>
  <cols>
    <col min="1" max="1" width="66.7109375" style="4" customWidth="1"/>
    <col min="2" max="2" width="9" style="4" bestFit="1" customWidth="1"/>
    <col min="3" max="4" width="16" style="4" bestFit="1" customWidth="1"/>
    <col min="5" max="16384" width="9.140625" style="4"/>
  </cols>
  <sheetData>
    <row r="1" spans="1:4" ht="12.75" customHeight="1" x14ac:dyDescent="0.2">
      <c r="A1" s="5" t="s">
        <v>0</v>
      </c>
      <c r="B1" s="176" t="s">
        <v>208</v>
      </c>
      <c r="C1" s="176"/>
      <c r="D1" s="176"/>
    </row>
    <row r="2" spans="1:4" ht="26.25" customHeight="1" thickBot="1" x14ac:dyDescent="0.25">
      <c r="A2" s="155"/>
      <c r="B2" s="173" t="s">
        <v>176</v>
      </c>
      <c r="C2" s="174"/>
      <c r="D2" s="175"/>
    </row>
    <row r="3" spans="1:4" ht="12.75" thickBot="1" x14ac:dyDescent="0.25">
      <c r="A3" s="156" t="s">
        <v>1</v>
      </c>
      <c r="B3" s="156" t="s">
        <v>31</v>
      </c>
      <c r="C3" s="158" t="s">
        <v>2</v>
      </c>
      <c r="D3" s="159"/>
    </row>
    <row r="4" spans="1:4" ht="12.75" thickBot="1" x14ac:dyDescent="0.25">
      <c r="A4" s="157"/>
      <c r="B4" s="157"/>
      <c r="C4" s="18">
        <v>43466</v>
      </c>
      <c r="D4" s="18">
        <v>43281</v>
      </c>
    </row>
    <row r="5" spans="1:4" ht="12.75" thickBot="1" x14ac:dyDescent="0.25">
      <c r="A5" s="19" t="s">
        <v>3</v>
      </c>
      <c r="B5" s="20" t="s">
        <v>24</v>
      </c>
      <c r="C5" s="20" t="s">
        <v>4</v>
      </c>
      <c r="D5" s="20" t="s">
        <v>5</v>
      </c>
    </row>
    <row r="6" spans="1:4" s="6" customFormat="1" x14ac:dyDescent="0.2">
      <c r="A6" s="24" t="s">
        <v>26</v>
      </c>
      <c r="B6" s="25"/>
      <c r="C6" s="30"/>
      <c r="D6" s="31"/>
    </row>
    <row r="7" spans="1:4" s="6" customFormat="1" x14ac:dyDescent="0.2">
      <c r="A7" s="8" t="s">
        <v>6</v>
      </c>
      <c r="B7" s="35"/>
      <c r="C7" s="40"/>
      <c r="D7" s="41"/>
    </row>
    <row r="8" spans="1:4" s="7" customFormat="1" x14ac:dyDescent="0.2">
      <c r="A8" s="13" t="s">
        <v>7</v>
      </c>
      <c r="B8" s="14">
        <v>1</v>
      </c>
      <c r="C8" s="47">
        <v>11994884</v>
      </c>
      <c r="D8" s="48">
        <v>14009308</v>
      </c>
    </row>
    <row r="9" spans="1:4" s="7" customFormat="1" x14ac:dyDescent="0.2">
      <c r="A9" s="13" t="s">
        <v>8</v>
      </c>
      <c r="B9" s="14">
        <v>2</v>
      </c>
      <c r="C9" s="46">
        <v>44269638</v>
      </c>
      <c r="D9" s="55">
        <v>48876980</v>
      </c>
    </row>
    <row r="10" spans="1:4" s="6" customFormat="1" x14ac:dyDescent="0.2">
      <c r="A10" s="8" t="s">
        <v>32</v>
      </c>
      <c r="B10" s="9">
        <v>3</v>
      </c>
      <c r="C10" s="63">
        <v>56264522</v>
      </c>
      <c r="D10" s="63">
        <v>62886288</v>
      </c>
    </row>
    <row r="11" spans="1:4" s="6" customFormat="1" x14ac:dyDescent="0.2">
      <c r="A11" s="8" t="s">
        <v>9</v>
      </c>
      <c r="B11" s="10"/>
      <c r="C11" s="71"/>
      <c r="D11" s="72"/>
    </row>
    <row r="12" spans="1:4" s="6" customFormat="1" x14ac:dyDescent="0.2">
      <c r="A12" s="11" t="s">
        <v>198</v>
      </c>
      <c r="B12" s="12"/>
      <c r="C12" s="40"/>
      <c r="D12" s="41"/>
    </row>
    <row r="13" spans="1:4" s="7" customFormat="1" x14ac:dyDescent="0.2">
      <c r="A13" s="13" t="s">
        <v>10</v>
      </c>
      <c r="B13" s="14">
        <v>4</v>
      </c>
      <c r="C13" s="47">
        <v>0</v>
      </c>
      <c r="D13" s="48">
        <v>0</v>
      </c>
    </row>
    <row r="14" spans="1:4" s="7" customFormat="1" x14ac:dyDescent="0.2">
      <c r="A14" s="13" t="s">
        <v>11</v>
      </c>
      <c r="B14" s="14">
        <v>5</v>
      </c>
      <c r="C14" s="46">
        <v>0</v>
      </c>
      <c r="D14" s="55">
        <v>0</v>
      </c>
    </row>
    <row r="15" spans="1:4" s="7" customFormat="1" x14ac:dyDescent="0.2">
      <c r="A15" s="13" t="s">
        <v>34</v>
      </c>
      <c r="B15" s="14">
        <v>6</v>
      </c>
      <c r="C15" s="46">
        <v>0</v>
      </c>
      <c r="D15" s="55">
        <v>0</v>
      </c>
    </row>
    <row r="16" spans="1:4" s="7" customFormat="1" x14ac:dyDescent="0.2">
      <c r="A16" s="13" t="s">
        <v>12</v>
      </c>
      <c r="B16" s="14">
        <v>7</v>
      </c>
      <c r="C16" s="46">
        <v>0</v>
      </c>
      <c r="D16" s="55">
        <v>0</v>
      </c>
    </row>
    <row r="17" spans="1:4" s="7" customFormat="1" x14ac:dyDescent="0.2">
      <c r="A17" s="13" t="s">
        <v>13</v>
      </c>
      <c r="B17" s="14">
        <v>8</v>
      </c>
      <c r="C17" s="46">
        <v>0</v>
      </c>
      <c r="D17" s="55">
        <v>203125</v>
      </c>
    </row>
    <row r="18" spans="1:4" s="6" customFormat="1" x14ac:dyDescent="0.2">
      <c r="A18" s="8" t="s">
        <v>33</v>
      </c>
      <c r="B18" s="9">
        <v>9</v>
      </c>
      <c r="C18" s="90">
        <v>0</v>
      </c>
      <c r="D18" s="90">
        <v>203125</v>
      </c>
    </row>
    <row r="19" spans="1:4" s="6" customFormat="1" x14ac:dyDescent="0.2">
      <c r="A19" s="8" t="s">
        <v>14</v>
      </c>
      <c r="B19" s="10"/>
      <c r="C19" s="40"/>
      <c r="D19" s="41"/>
    </row>
    <row r="20" spans="1:4" s="7" customFormat="1" ht="18.75" customHeight="1" x14ac:dyDescent="0.2">
      <c r="A20" s="13" t="s">
        <v>15</v>
      </c>
      <c r="B20" s="14">
        <v>10</v>
      </c>
      <c r="C20" s="47">
        <v>8911371</v>
      </c>
      <c r="D20" s="48">
        <v>9742237</v>
      </c>
    </row>
    <row r="21" spans="1:4" s="6" customFormat="1" x14ac:dyDescent="0.2">
      <c r="A21" s="8" t="s">
        <v>192</v>
      </c>
      <c r="B21" s="9">
        <v>11</v>
      </c>
      <c r="C21" s="96">
        <v>108916</v>
      </c>
      <c r="D21" s="97">
        <v>73067</v>
      </c>
    </row>
    <row r="22" spans="1:4" s="6" customFormat="1" x14ac:dyDescent="0.2">
      <c r="A22" s="8" t="s">
        <v>28</v>
      </c>
      <c r="B22" s="9">
        <v>12</v>
      </c>
      <c r="C22" s="61">
        <v>9020287</v>
      </c>
      <c r="D22" s="61">
        <v>10018429</v>
      </c>
    </row>
    <row r="23" spans="1:4" s="6" customFormat="1" x14ac:dyDescent="0.2">
      <c r="A23" s="8" t="s">
        <v>27</v>
      </c>
      <c r="B23" s="9">
        <v>13</v>
      </c>
      <c r="C23" s="106">
        <v>0</v>
      </c>
      <c r="D23" s="107">
        <v>0</v>
      </c>
    </row>
    <row r="24" spans="1:4" s="6" customFormat="1" ht="14.25" customHeight="1" x14ac:dyDescent="0.2">
      <c r="A24" s="8" t="s">
        <v>25</v>
      </c>
      <c r="B24" s="10"/>
      <c r="C24" s="40"/>
      <c r="D24" s="41"/>
    </row>
    <row r="25" spans="1:4" s="7" customFormat="1" x14ac:dyDescent="0.2">
      <c r="A25" s="13" t="s">
        <v>16</v>
      </c>
      <c r="B25" s="14">
        <v>14</v>
      </c>
      <c r="C25" s="47">
        <v>0</v>
      </c>
      <c r="D25" s="48">
        <v>0</v>
      </c>
    </row>
    <row r="26" spans="1:4" s="7" customFormat="1" x14ac:dyDescent="0.2">
      <c r="A26" s="13" t="s">
        <v>17</v>
      </c>
      <c r="B26" s="14">
        <v>15</v>
      </c>
      <c r="C26" s="46">
        <v>139479</v>
      </c>
      <c r="D26" s="55">
        <v>145267</v>
      </c>
    </row>
    <row r="27" spans="1:4" s="7" customFormat="1" x14ac:dyDescent="0.2">
      <c r="A27" s="13" t="s">
        <v>18</v>
      </c>
      <c r="B27" s="14">
        <v>16</v>
      </c>
      <c r="C27" s="46">
        <v>0</v>
      </c>
      <c r="D27" s="55">
        <v>0</v>
      </c>
    </row>
    <row r="28" spans="1:4" s="7" customFormat="1" x14ac:dyDescent="0.2">
      <c r="A28" s="13" t="s">
        <v>202</v>
      </c>
      <c r="B28" s="14">
        <v>17</v>
      </c>
      <c r="C28" s="46">
        <v>0</v>
      </c>
      <c r="D28" s="55">
        <v>0</v>
      </c>
    </row>
    <row r="29" spans="1:4" s="7" customFormat="1" x14ac:dyDescent="0.2">
      <c r="A29" s="13" t="s">
        <v>196</v>
      </c>
      <c r="B29" s="14">
        <v>18</v>
      </c>
      <c r="C29" s="46">
        <v>0</v>
      </c>
      <c r="D29" s="55">
        <v>1017986</v>
      </c>
    </row>
    <row r="30" spans="1:4" s="6" customFormat="1" ht="12.75" customHeight="1" x14ac:dyDescent="0.2">
      <c r="A30" s="8" t="s">
        <v>29</v>
      </c>
      <c r="B30" s="9">
        <v>19</v>
      </c>
      <c r="C30" s="61">
        <v>139479</v>
      </c>
      <c r="D30" s="114">
        <v>1163253</v>
      </c>
    </row>
    <row r="31" spans="1:4" s="6" customFormat="1" ht="24.75" customHeight="1" x14ac:dyDescent="0.2">
      <c r="A31" s="8" t="s">
        <v>19</v>
      </c>
      <c r="B31" s="9">
        <v>20</v>
      </c>
      <c r="C31" s="61">
        <v>8880808</v>
      </c>
      <c r="D31" s="61">
        <v>8855176</v>
      </c>
    </row>
    <row r="32" spans="1:4" s="6" customFormat="1" ht="15.75" customHeight="1" x14ac:dyDescent="0.2">
      <c r="A32" s="8" t="s">
        <v>20</v>
      </c>
      <c r="B32" s="9">
        <v>21</v>
      </c>
      <c r="C32" s="63">
        <v>65145330</v>
      </c>
      <c r="D32" s="68">
        <v>71741464</v>
      </c>
    </row>
    <row r="33" spans="1:4" s="6" customFormat="1" x14ac:dyDescent="0.2">
      <c r="A33" s="8" t="s">
        <v>21</v>
      </c>
      <c r="B33" s="10"/>
      <c r="C33" s="40"/>
      <c r="D33" s="41"/>
    </row>
    <row r="34" spans="1:4" s="7" customFormat="1" x14ac:dyDescent="0.2">
      <c r="A34" s="13" t="s">
        <v>22</v>
      </c>
      <c r="B34" s="14">
        <v>22</v>
      </c>
      <c r="C34" s="47">
        <v>0</v>
      </c>
      <c r="D34" s="48">
        <v>0</v>
      </c>
    </row>
    <row r="35" spans="1:4" s="7" customFormat="1" x14ac:dyDescent="0.2">
      <c r="A35" s="13" t="s">
        <v>17</v>
      </c>
      <c r="B35" s="14">
        <v>23</v>
      </c>
      <c r="C35" s="46">
        <v>0</v>
      </c>
      <c r="D35" s="55">
        <v>0</v>
      </c>
    </row>
    <row r="36" spans="1:4" s="7" customFormat="1" x14ac:dyDescent="0.2">
      <c r="A36" s="13" t="s">
        <v>18</v>
      </c>
      <c r="B36" s="14">
        <v>24</v>
      </c>
      <c r="C36" s="46">
        <v>0</v>
      </c>
      <c r="D36" s="55">
        <v>0</v>
      </c>
    </row>
    <row r="37" spans="1:4" s="7" customFormat="1" x14ac:dyDescent="0.2">
      <c r="A37" s="13" t="s">
        <v>177</v>
      </c>
      <c r="B37" s="14">
        <v>25</v>
      </c>
      <c r="C37" s="46">
        <v>0</v>
      </c>
      <c r="D37" s="55">
        <v>0</v>
      </c>
    </row>
    <row r="38" spans="1:4" s="7" customFormat="1" x14ac:dyDescent="0.2">
      <c r="A38" s="13" t="s">
        <v>197</v>
      </c>
      <c r="B38" s="14">
        <v>26</v>
      </c>
      <c r="C38" s="46">
        <v>0</v>
      </c>
      <c r="D38" s="55">
        <v>0</v>
      </c>
    </row>
    <row r="39" spans="1:4" s="6" customFormat="1" x14ac:dyDescent="0.2">
      <c r="A39" s="8" t="s">
        <v>30</v>
      </c>
      <c r="B39" s="9">
        <v>27</v>
      </c>
      <c r="C39" s="61">
        <v>0</v>
      </c>
      <c r="D39" s="61">
        <v>0</v>
      </c>
    </row>
    <row r="40" spans="1:4" s="6" customFormat="1" x14ac:dyDescent="0.2">
      <c r="A40" s="8" t="s">
        <v>23</v>
      </c>
      <c r="B40" s="9">
        <v>28</v>
      </c>
      <c r="C40" s="106">
        <v>0</v>
      </c>
      <c r="D40" s="107">
        <v>0</v>
      </c>
    </row>
    <row r="41" spans="1:4" s="6" customFormat="1" x14ac:dyDescent="0.2">
      <c r="A41" s="8" t="s">
        <v>178</v>
      </c>
      <c r="B41" s="10"/>
      <c r="C41" s="71"/>
      <c r="D41" s="72"/>
    </row>
    <row r="42" spans="1:4" s="7" customFormat="1" x14ac:dyDescent="0.2">
      <c r="A42" s="13" t="s">
        <v>179</v>
      </c>
      <c r="B42" s="14">
        <v>29</v>
      </c>
      <c r="C42" s="46">
        <v>55729872</v>
      </c>
      <c r="D42" s="46">
        <v>58580185</v>
      </c>
    </row>
    <row r="43" spans="1:4" s="7" customFormat="1" x14ac:dyDescent="0.2">
      <c r="A43" s="122" t="s">
        <v>180</v>
      </c>
      <c r="B43" s="14">
        <v>30</v>
      </c>
      <c r="C43" s="46">
        <v>0</v>
      </c>
      <c r="D43" s="46">
        <v>0</v>
      </c>
    </row>
    <row r="44" spans="1:4" s="7" customFormat="1" x14ac:dyDescent="0.2">
      <c r="A44" s="13" t="s">
        <v>181</v>
      </c>
      <c r="B44" s="14"/>
      <c r="C44" s="129"/>
      <c r="D44" s="130"/>
    </row>
    <row r="45" spans="1:4" s="7" customFormat="1" x14ac:dyDescent="0.2">
      <c r="A45" s="13" t="s">
        <v>182</v>
      </c>
      <c r="B45" s="14">
        <v>31</v>
      </c>
      <c r="C45" s="47">
        <v>9512785</v>
      </c>
      <c r="D45" s="48">
        <v>9512785</v>
      </c>
    </row>
    <row r="46" spans="1:4" s="7" customFormat="1" x14ac:dyDescent="0.2">
      <c r="A46" s="13" t="s">
        <v>183</v>
      </c>
      <c r="B46" s="14">
        <v>32</v>
      </c>
      <c r="C46" s="136">
        <v>0</v>
      </c>
      <c r="D46" s="137">
        <v>0</v>
      </c>
    </row>
    <row r="47" spans="1:4" s="7" customFormat="1" x14ac:dyDescent="0.2">
      <c r="A47" s="13" t="s">
        <v>184</v>
      </c>
      <c r="B47" s="140"/>
      <c r="C47" s="129"/>
      <c r="D47" s="130"/>
    </row>
    <row r="48" spans="1:4" s="7" customFormat="1" x14ac:dyDescent="0.2">
      <c r="A48" s="13" t="s">
        <v>185</v>
      </c>
      <c r="B48" s="14">
        <v>33</v>
      </c>
      <c r="C48" s="47">
        <v>0</v>
      </c>
      <c r="D48" s="48">
        <v>0</v>
      </c>
    </row>
    <row r="49" spans="1:4" s="7" customFormat="1" x14ac:dyDescent="0.2">
      <c r="A49" s="13" t="s">
        <v>186</v>
      </c>
      <c r="B49" s="14">
        <v>34</v>
      </c>
      <c r="C49" s="136">
        <v>0</v>
      </c>
      <c r="D49" s="137">
        <v>0</v>
      </c>
    </row>
    <row r="50" spans="1:4" s="6" customFormat="1" x14ac:dyDescent="0.2">
      <c r="A50" s="143" t="s">
        <v>187</v>
      </c>
      <c r="B50" s="10"/>
      <c r="C50" s="40"/>
      <c r="D50" s="41"/>
    </row>
    <row r="51" spans="1:4" s="7" customFormat="1" x14ac:dyDescent="0.2">
      <c r="A51" s="13" t="s">
        <v>188</v>
      </c>
      <c r="B51" s="14">
        <v>35</v>
      </c>
      <c r="C51" s="47">
        <v>0</v>
      </c>
      <c r="D51" s="48">
        <v>3648494</v>
      </c>
    </row>
    <row r="52" spans="1:4" s="7" customFormat="1" x14ac:dyDescent="0.2">
      <c r="A52" s="13" t="s">
        <v>189</v>
      </c>
      <c r="B52" s="14">
        <v>36</v>
      </c>
      <c r="C52" s="46">
        <v>97327</v>
      </c>
      <c r="D52" s="55">
        <v>0</v>
      </c>
    </row>
    <row r="53" spans="1:4" s="6" customFormat="1" x14ac:dyDescent="0.2">
      <c r="A53" s="8" t="s">
        <v>190</v>
      </c>
      <c r="B53" s="9">
        <v>37</v>
      </c>
      <c r="C53" s="96">
        <v>0</v>
      </c>
      <c r="D53" s="97">
        <v>0</v>
      </c>
    </row>
    <row r="54" spans="1:4" s="6" customFormat="1" ht="12.75" thickBot="1" x14ac:dyDescent="0.25">
      <c r="A54" s="16" t="s">
        <v>191</v>
      </c>
      <c r="B54" s="17">
        <v>38</v>
      </c>
      <c r="C54" s="148">
        <v>65145330</v>
      </c>
      <c r="D54" s="148">
        <v>71741464</v>
      </c>
    </row>
  </sheetData>
  <sheetProtection selectLockedCells="1"/>
  <mergeCells count="5">
    <mergeCell ref="C3:D3"/>
    <mergeCell ref="B3:B4"/>
    <mergeCell ref="A3:A4"/>
    <mergeCell ref="B2:D2"/>
    <mergeCell ref="B1:D1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115" zoomScaleNormal="115" zoomScaleSheetLayoutView="100" workbookViewId="0">
      <pane xSplit="1" ySplit="5" topLeftCell="B6" activePane="bottomRight" state="frozen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defaultRowHeight="12" x14ac:dyDescent="0.2"/>
  <cols>
    <col min="1" max="1" width="66.7109375" style="4" customWidth="1"/>
    <col min="2" max="2" width="7.7109375" style="4" bestFit="1" customWidth="1"/>
    <col min="3" max="4" width="16" style="4" bestFit="1" customWidth="1"/>
    <col min="5" max="16384" width="9.140625" style="4"/>
  </cols>
  <sheetData>
    <row r="1" spans="1:4" ht="12.75" customHeight="1" x14ac:dyDescent="0.2">
      <c r="A1" s="5" t="s">
        <v>0</v>
      </c>
      <c r="B1" s="178" t="s">
        <v>209</v>
      </c>
      <c r="C1" s="179"/>
      <c r="D1" s="180"/>
    </row>
    <row r="2" spans="1:4" ht="30.75" customHeight="1" thickBot="1" x14ac:dyDescent="0.25">
      <c r="A2" s="155"/>
      <c r="B2" s="160" t="s">
        <v>176</v>
      </c>
      <c r="C2" s="161"/>
      <c r="D2" s="162"/>
    </row>
    <row r="3" spans="1:4" ht="12.75" thickBot="1" x14ac:dyDescent="0.25">
      <c r="A3" s="156" t="s">
        <v>1</v>
      </c>
      <c r="B3" s="156" t="s">
        <v>31</v>
      </c>
      <c r="C3" s="177" t="s">
        <v>2</v>
      </c>
      <c r="D3" s="159"/>
    </row>
    <row r="4" spans="1:4" ht="12.75" thickBot="1" x14ac:dyDescent="0.25">
      <c r="A4" s="157"/>
      <c r="B4" s="157"/>
      <c r="C4" s="18">
        <v>43466</v>
      </c>
      <c r="D4" s="18">
        <v>43281</v>
      </c>
    </row>
    <row r="5" spans="1:4" ht="12.75" thickBot="1" x14ac:dyDescent="0.25">
      <c r="A5" s="19" t="s">
        <v>3</v>
      </c>
      <c r="B5" s="19" t="s">
        <v>24</v>
      </c>
      <c r="C5" s="20" t="s">
        <v>4</v>
      </c>
      <c r="D5" s="20" t="s">
        <v>5</v>
      </c>
    </row>
    <row r="6" spans="1:4" s="6" customFormat="1" x14ac:dyDescent="0.2">
      <c r="A6" s="24" t="s">
        <v>26</v>
      </c>
      <c r="B6" s="25"/>
      <c r="C6" s="32"/>
      <c r="D6" s="31"/>
    </row>
    <row r="7" spans="1:4" s="6" customFormat="1" x14ac:dyDescent="0.2">
      <c r="A7" s="8" t="s">
        <v>6</v>
      </c>
      <c r="B7" s="35"/>
      <c r="C7" s="42"/>
      <c r="D7" s="41"/>
    </row>
    <row r="8" spans="1:4" s="7" customFormat="1" x14ac:dyDescent="0.2">
      <c r="A8" s="13" t="s">
        <v>7</v>
      </c>
      <c r="B8" s="14">
        <v>1</v>
      </c>
      <c r="C8" s="51">
        <v>0</v>
      </c>
      <c r="D8" s="52">
        <v>0</v>
      </c>
    </row>
    <row r="9" spans="1:4" s="7" customFormat="1" x14ac:dyDescent="0.2">
      <c r="A9" s="13" t="s">
        <v>8</v>
      </c>
      <c r="B9" s="14">
        <v>2</v>
      </c>
      <c r="C9" s="57">
        <v>14501682</v>
      </c>
      <c r="D9" s="56">
        <v>16732800</v>
      </c>
    </row>
    <row r="10" spans="1:4" s="6" customFormat="1" x14ac:dyDescent="0.2">
      <c r="A10" s="8" t="s">
        <v>32</v>
      </c>
      <c r="B10" s="9">
        <v>3</v>
      </c>
      <c r="C10" s="65">
        <v>14501682</v>
      </c>
      <c r="D10" s="64">
        <v>16732800</v>
      </c>
    </row>
    <row r="11" spans="1:4" s="6" customFormat="1" x14ac:dyDescent="0.2">
      <c r="A11" s="8" t="s">
        <v>9</v>
      </c>
      <c r="B11" s="10"/>
      <c r="C11" s="74"/>
      <c r="D11" s="75"/>
    </row>
    <row r="12" spans="1:4" s="6" customFormat="1" x14ac:dyDescent="0.2">
      <c r="A12" s="11" t="s">
        <v>198</v>
      </c>
      <c r="B12" s="12"/>
      <c r="C12" s="81"/>
      <c r="D12" s="82"/>
    </row>
    <row r="13" spans="1:4" s="7" customFormat="1" x14ac:dyDescent="0.2">
      <c r="A13" s="13" t="s">
        <v>10</v>
      </c>
      <c r="B13" s="14">
        <v>4</v>
      </c>
      <c r="C13" s="51">
        <v>0</v>
      </c>
      <c r="D13" s="52">
        <v>0</v>
      </c>
    </row>
    <row r="14" spans="1:4" s="7" customFormat="1" x14ac:dyDescent="0.2">
      <c r="A14" s="13" t="s">
        <v>11</v>
      </c>
      <c r="B14" s="14">
        <v>5</v>
      </c>
      <c r="C14" s="57">
        <v>0</v>
      </c>
      <c r="D14" s="56">
        <v>0</v>
      </c>
    </row>
    <row r="15" spans="1:4" s="7" customFormat="1" x14ac:dyDescent="0.2">
      <c r="A15" s="13" t="s">
        <v>34</v>
      </c>
      <c r="B15" s="14">
        <v>6</v>
      </c>
      <c r="C15" s="51">
        <v>0</v>
      </c>
      <c r="D15" s="52">
        <v>0</v>
      </c>
    </row>
    <row r="16" spans="1:4" s="7" customFormat="1" x14ac:dyDescent="0.2">
      <c r="A16" s="13" t="s">
        <v>12</v>
      </c>
      <c r="B16" s="14">
        <v>7</v>
      </c>
      <c r="C16" s="57">
        <v>0</v>
      </c>
      <c r="D16" s="56">
        <v>0</v>
      </c>
    </row>
    <row r="17" spans="1:4" s="7" customFormat="1" x14ac:dyDescent="0.2">
      <c r="A17" s="13" t="s">
        <v>13</v>
      </c>
      <c r="B17" s="14">
        <v>8</v>
      </c>
      <c r="C17" s="51">
        <v>0</v>
      </c>
      <c r="D17" s="52">
        <v>80044</v>
      </c>
    </row>
    <row r="18" spans="1:4" s="6" customFormat="1" x14ac:dyDescent="0.2">
      <c r="A18" s="8" t="s">
        <v>33</v>
      </c>
      <c r="B18" s="9">
        <v>9</v>
      </c>
      <c r="C18" s="65">
        <v>0</v>
      </c>
      <c r="D18" s="64">
        <v>80044</v>
      </c>
    </row>
    <row r="19" spans="1:4" s="6" customFormat="1" x14ac:dyDescent="0.2">
      <c r="A19" s="8" t="s">
        <v>14</v>
      </c>
      <c r="B19" s="10"/>
      <c r="C19" s="81"/>
      <c r="D19" s="82"/>
    </row>
    <row r="20" spans="1:4" s="7" customFormat="1" ht="18.75" customHeight="1" x14ac:dyDescent="0.2">
      <c r="A20" s="13" t="s">
        <v>15</v>
      </c>
      <c r="B20" s="14">
        <v>10</v>
      </c>
      <c r="C20" s="51">
        <v>5205482</v>
      </c>
      <c r="D20" s="52">
        <v>5714869</v>
      </c>
    </row>
    <row r="21" spans="1:4" s="6" customFormat="1" x14ac:dyDescent="0.2">
      <c r="A21" s="8" t="s">
        <v>192</v>
      </c>
      <c r="B21" s="9">
        <v>11</v>
      </c>
      <c r="C21" s="57">
        <v>10907</v>
      </c>
      <c r="D21" s="56">
        <v>51475</v>
      </c>
    </row>
    <row r="22" spans="1:4" s="6" customFormat="1" x14ac:dyDescent="0.2">
      <c r="A22" s="8" t="s">
        <v>28</v>
      </c>
      <c r="B22" s="9">
        <v>12</v>
      </c>
      <c r="C22" s="65">
        <v>5216389</v>
      </c>
      <c r="D22" s="64">
        <v>5846388</v>
      </c>
    </row>
    <row r="23" spans="1:4" s="6" customFormat="1" x14ac:dyDescent="0.2">
      <c r="A23" s="8" t="s">
        <v>27</v>
      </c>
      <c r="B23" s="9">
        <v>13</v>
      </c>
      <c r="C23" s="108">
        <v>0</v>
      </c>
      <c r="D23" s="109">
        <v>0</v>
      </c>
    </row>
    <row r="24" spans="1:4" s="6" customFormat="1" ht="14.25" customHeight="1" x14ac:dyDescent="0.2">
      <c r="A24" s="8" t="s">
        <v>25</v>
      </c>
      <c r="B24" s="10"/>
      <c r="C24" s="81"/>
      <c r="D24" s="82"/>
    </row>
    <row r="25" spans="1:4" s="7" customFormat="1" x14ac:dyDescent="0.2">
      <c r="A25" s="13" t="s">
        <v>16</v>
      </c>
      <c r="B25" s="14">
        <v>14</v>
      </c>
      <c r="C25" s="51">
        <v>0</v>
      </c>
      <c r="D25" s="52">
        <v>0</v>
      </c>
    </row>
    <row r="26" spans="1:4" s="7" customFormat="1" x14ac:dyDescent="0.2">
      <c r="A26" s="13" t="s">
        <v>17</v>
      </c>
      <c r="B26" s="14">
        <v>15</v>
      </c>
      <c r="C26" s="57">
        <v>49065</v>
      </c>
      <c r="D26" s="56">
        <v>51512</v>
      </c>
    </row>
    <row r="27" spans="1:4" s="7" customFormat="1" x14ac:dyDescent="0.2">
      <c r="A27" s="13" t="s">
        <v>18</v>
      </c>
      <c r="B27" s="14">
        <v>16</v>
      </c>
      <c r="C27" s="51">
        <v>0</v>
      </c>
      <c r="D27" s="52">
        <v>0</v>
      </c>
    </row>
    <row r="28" spans="1:4" s="7" customFormat="1" x14ac:dyDescent="0.2">
      <c r="A28" s="13" t="s">
        <v>202</v>
      </c>
      <c r="B28" s="14">
        <v>17</v>
      </c>
      <c r="C28" s="57">
        <v>6392</v>
      </c>
      <c r="D28" s="56">
        <v>41950</v>
      </c>
    </row>
    <row r="29" spans="1:4" s="7" customFormat="1" x14ac:dyDescent="0.2">
      <c r="A29" s="13" t="s">
        <v>196</v>
      </c>
      <c r="B29" s="14">
        <v>18</v>
      </c>
      <c r="C29" s="51">
        <v>4515</v>
      </c>
      <c r="D29" s="52">
        <v>304790</v>
      </c>
    </row>
    <row r="30" spans="1:4" s="6" customFormat="1" ht="12.75" customHeight="1" x14ac:dyDescent="0.2">
      <c r="A30" s="8" t="s">
        <v>29</v>
      </c>
      <c r="B30" s="9">
        <v>19</v>
      </c>
      <c r="C30" s="65">
        <v>59972</v>
      </c>
      <c r="D30" s="64">
        <v>398252</v>
      </c>
    </row>
    <row r="31" spans="1:4" s="6" customFormat="1" ht="24.75" customHeight="1" x14ac:dyDescent="0.2">
      <c r="A31" s="8" t="s">
        <v>19</v>
      </c>
      <c r="B31" s="9">
        <v>20</v>
      </c>
      <c r="C31" s="65">
        <v>5156417</v>
      </c>
      <c r="D31" s="117">
        <v>5448136</v>
      </c>
    </row>
    <row r="32" spans="1:4" s="6" customFormat="1" ht="15.75" customHeight="1" x14ac:dyDescent="0.2">
      <c r="A32" s="8" t="s">
        <v>20</v>
      </c>
      <c r="B32" s="9">
        <v>21</v>
      </c>
      <c r="C32" s="65">
        <v>19658099</v>
      </c>
      <c r="D32" s="64">
        <v>22180936</v>
      </c>
    </row>
    <row r="33" spans="1:4" s="6" customFormat="1" x14ac:dyDescent="0.2">
      <c r="A33" s="8" t="s">
        <v>21</v>
      </c>
      <c r="B33" s="10"/>
      <c r="C33" s="81"/>
      <c r="D33" s="82"/>
    </row>
    <row r="34" spans="1:4" s="7" customFormat="1" x14ac:dyDescent="0.2">
      <c r="A34" s="13" t="s">
        <v>22</v>
      </c>
      <c r="B34" s="14">
        <v>22</v>
      </c>
      <c r="C34" s="51">
        <v>0</v>
      </c>
      <c r="D34" s="52">
        <v>0</v>
      </c>
    </row>
    <row r="35" spans="1:4" s="7" customFormat="1" x14ac:dyDescent="0.2">
      <c r="A35" s="13" t="s">
        <v>17</v>
      </c>
      <c r="B35" s="14">
        <v>23</v>
      </c>
      <c r="C35" s="57">
        <v>0</v>
      </c>
      <c r="D35" s="56">
        <v>0</v>
      </c>
    </row>
    <row r="36" spans="1:4" s="7" customFormat="1" x14ac:dyDescent="0.2">
      <c r="A36" s="13" t="s">
        <v>18</v>
      </c>
      <c r="B36" s="14">
        <v>24</v>
      </c>
      <c r="C36" s="51">
        <v>0</v>
      </c>
      <c r="D36" s="52">
        <v>0</v>
      </c>
    </row>
    <row r="37" spans="1:4" s="7" customFormat="1" x14ac:dyDescent="0.2">
      <c r="A37" s="13" t="s">
        <v>177</v>
      </c>
      <c r="B37" s="14">
        <v>25</v>
      </c>
      <c r="C37" s="57">
        <v>0</v>
      </c>
      <c r="D37" s="56">
        <v>0</v>
      </c>
    </row>
    <row r="38" spans="1:4" s="7" customFormat="1" x14ac:dyDescent="0.2">
      <c r="A38" s="13" t="s">
        <v>197</v>
      </c>
      <c r="B38" s="14">
        <v>26</v>
      </c>
      <c r="C38" s="51">
        <v>0</v>
      </c>
      <c r="D38" s="52">
        <v>0</v>
      </c>
    </row>
    <row r="39" spans="1:4" s="6" customFormat="1" x14ac:dyDescent="0.2">
      <c r="A39" s="8" t="s">
        <v>30</v>
      </c>
      <c r="B39" s="9">
        <v>27</v>
      </c>
      <c r="C39" s="118">
        <v>0</v>
      </c>
      <c r="D39" s="101">
        <v>0</v>
      </c>
    </row>
    <row r="40" spans="1:4" s="6" customFormat="1" x14ac:dyDescent="0.2">
      <c r="A40" s="8" t="s">
        <v>23</v>
      </c>
      <c r="B40" s="9">
        <v>28</v>
      </c>
      <c r="C40" s="51">
        <v>0</v>
      </c>
      <c r="D40" s="52">
        <v>0</v>
      </c>
    </row>
    <row r="41" spans="1:4" s="6" customFormat="1" x14ac:dyDescent="0.2">
      <c r="A41" s="8" t="s">
        <v>178</v>
      </c>
      <c r="B41" s="10"/>
      <c r="C41" s="74"/>
      <c r="D41" s="75"/>
    </row>
    <row r="42" spans="1:4" s="7" customFormat="1" x14ac:dyDescent="0.2">
      <c r="A42" s="13" t="s">
        <v>179</v>
      </c>
      <c r="B42" s="14">
        <v>29</v>
      </c>
      <c r="C42" s="121">
        <v>17173657</v>
      </c>
      <c r="D42" s="98">
        <v>18400921</v>
      </c>
    </row>
    <row r="43" spans="1:4" s="7" customFormat="1" x14ac:dyDescent="0.2">
      <c r="A43" s="122" t="s">
        <v>180</v>
      </c>
      <c r="B43" s="14">
        <v>30</v>
      </c>
      <c r="C43" s="51">
        <v>0</v>
      </c>
      <c r="D43" s="52">
        <v>0</v>
      </c>
    </row>
    <row r="44" spans="1:4" s="7" customFormat="1" x14ac:dyDescent="0.2">
      <c r="A44" s="13" t="s">
        <v>181</v>
      </c>
      <c r="B44" s="14"/>
      <c r="C44" s="132"/>
      <c r="D44" s="133"/>
    </row>
    <row r="45" spans="1:4" s="7" customFormat="1" x14ac:dyDescent="0.2">
      <c r="A45" s="13" t="s">
        <v>182</v>
      </c>
      <c r="B45" s="14">
        <v>31</v>
      </c>
      <c r="C45" s="51">
        <v>2540042</v>
      </c>
      <c r="D45" s="52">
        <v>2437783</v>
      </c>
    </row>
    <row r="46" spans="1:4" s="7" customFormat="1" x14ac:dyDescent="0.2">
      <c r="A46" s="13" t="s">
        <v>183</v>
      </c>
      <c r="B46" s="14">
        <v>32</v>
      </c>
      <c r="C46" s="51">
        <v>0</v>
      </c>
      <c r="D46" s="52">
        <v>0</v>
      </c>
    </row>
    <row r="47" spans="1:4" s="7" customFormat="1" x14ac:dyDescent="0.2">
      <c r="A47" s="13" t="s">
        <v>184</v>
      </c>
      <c r="B47" s="140"/>
      <c r="C47" s="132"/>
      <c r="D47" s="133"/>
    </row>
    <row r="48" spans="1:4" s="7" customFormat="1" x14ac:dyDescent="0.2">
      <c r="A48" s="13" t="s">
        <v>185</v>
      </c>
      <c r="B48" s="14">
        <v>33</v>
      </c>
      <c r="C48" s="51">
        <v>0</v>
      </c>
      <c r="D48" s="52">
        <v>0</v>
      </c>
    </row>
    <row r="49" spans="1:4" s="7" customFormat="1" x14ac:dyDescent="0.2">
      <c r="A49" s="13" t="s">
        <v>186</v>
      </c>
      <c r="B49" s="14">
        <v>34</v>
      </c>
      <c r="C49" s="51">
        <v>0</v>
      </c>
      <c r="D49" s="52">
        <v>0</v>
      </c>
    </row>
    <row r="50" spans="1:4" s="6" customFormat="1" x14ac:dyDescent="0.2">
      <c r="A50" s="143" t="s">
        <v>187</v>
      </c>
      <c r="B50" s="10"/>
      <c r="C50" s="81"/>
      <c r="D50" s="82"/>
    </row>
    <row r="51" spans="1:4" s="7" customFormat="1" x14ac:dyDescent="0.2">
      <c r="A51" s="13" t="s">
        <v>188</v>
      </c>
      <c r="B51" s="14">
        <v>35</v>
      </c>
      <c r="C51" s="51">
        <v>0</v>
      </c>
      <c r="D51" s="52">
        <v>1342232</v>
      </c>
    </row>
    <row r="52" spans="1:4" s="7" customFormat="1" x14ac:dyDescent="0.2">
      <c r="A52" s="13" t="s">
        <v>189</v>
      </c>
      <c r="B52" s="14">
        <v>36</v>
      </c>
      <c r="C52" s="51">
        <v>55600</v>
      </c>
      <c r="D52" s="52">
        <v>0</v>
      </c>
    </row>
    <row r="53" spans="1:4" s="6" customFormat="1" ht="12.75" thickBot="1" x14ac:dyDescent="0.25">
      <c r="A53" s="8" t="s">
        <v>190</v>
      </c>
      <c r="B53" s="9">
        <v>37</v>
      </c>
      <c r="C53" s="145">
        <v>0</v>
      </c>
      <c r="D53" s="123">
        <v>0</v>
      </c>
    </row>
    <row r="54" spans="1:4" s="6" customFormat="1" ht="12.75" thickBot="1" x14ac:dyDescent="0.25">
      <c r="A54" s="16" t="s">
        <v>191</v>
      </c>
      <c r="B54" s="17">
        <v>38</v>
      </c>
      <c r="C54" s="150">
        <v>19658099</v>
      </c>
      <c r="D54" s="151">
        <v>22180936</v>
      </c>
    </row>
  </sheetData>
  <sheetProtection selectLockedCells="1"/>
  <mergeCells count="5">
    <mergeCell ref="B3:B4"/>
    <mergeCell ref="C3:D3"/>
    <mergeCell ref="B2:D2"/>
    <mergeCell ref="A3:A4"/>
    <mergeCell ref="B1:D1"/>
  </mergeCells>
  <dataValidations count="9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23:D23 C45:D46">
      <formula1>0</formula1>
      <formula2>1E+21</formula2>
    </dataValidation>
    <dataValidation type="whole" allowBlank="1" showInputMessage="1" showErrorMessage="1" errorTitle="Eroare format data" error="Eroare format data" sqref="C40:D40 C48:D49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115" zoomScaleNormal="115" zoomScaleSheetLayoutView="100" workbookViewId="0">
      <pane xSplit="1" ySplit="5" topLeftCell="B6" activePane="bottomRight" state="frozen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defaultRowHeight="12" x14ac:dyDescent="0.2"/>
  <cols>
    <col min="1" max="1" width="66.7109375" style="4" customWidth="1"/>
    <col min="2" max="2" width="9" style="4" bestFit="1" customWidth="1"/>
    <col min="3" max="4" width="17.28515625" style="4" bestFit="1" customWidth="1"/>
    <col min="5" max="16384" width="9.140625" style="4"/>
  </cols>
  <sheetData>
    <row r="1" spans="1:4" ht="12.75" customHeight="1" x14ac:dyDescent="0.2">
      <c r="A1" s="5" t="s">
        <v>0</v>
      </c>
      <c r="B1" s="171" t="s">
        <v>210</v>
      </c>
      <c r="C1" s="171"/>
      <c r="D1" s="171"/>
    </row>
    <row r="2" spans="1:4" ht="27.75" customHeight="1" thickBot="1" x14ac:dyDescent="0.25">
      <c r="A2" s="155"/>
      <c r="B2" s="160" t="s">
        <v>176</v>
      </c>
      <c r="C2" s="161"/>
      <c r="D2" s="162"/>
    </row>
    <row r="3" spans="1:4" ht="12.75" thickBot="1" x14ac:dyDescent="0.25">
      <c r="A3" s="156" t="s">
        <v>1</v>
      </c>
      <c r="B3" s="156" t="s">
        <v>31</v>
      </c>
      <c r="C3" s="177" t="s">
        <v>2</v>
      </c>
      <c r="D3" s="159"/>
    </row>
    <row r="4" spans="1:4" ht="12.75" thickBot="1" x14ac:dyDescent="0.25">
      <c r="A4" s="157"/>
      <c r="B4" s="157"/>
      <c r="C4" s="18">
        <v>43466</v>
      </c>
      <c r="D4" s="18">
        <v>43281</v>
      </c>
    </row>
    <row r="5" spans="1:4" ht="12.75" thickBot="1" x14ac:dyDescent="0.25">
      <c r="A5" s="19" t="s">
        <v>3</v>
      </c>
      <c r="B5" s="20" t="s">
        <v>24</v>
      </c>
      <c r="C5" s="20" t="s">
        <v>4</v>
      </c>
      <c r="D5" s="20" t="s">
        <v>5</v>
      </c>
    </row>
    <row r="6" spans="1:4" s="6" customFormat="1" x14ac:dyDescent="0.2">
      <c r="A6" s="24" t="s">
        <v>26</v>
      </c>
      <c r="B6" s="25"/>
      <c r="C6" s="30"/>
      <c r="D6" s="31"/>
    </row>
    <row r="7" spans="1:4" s="6" customFormat="1" x14ac:dyDescent="0.2">
      <c r="A7" s="8" t="s">
        <v>6</v>
      </c>
      <c r="B7" s="35"/>
      <c r="C7" s="40"/>
      <c r="D7" s="41"/>
    </row>
    <row r="8" spans="1:4" s="7" customFormat="1" x14ac:dyDescent="0.2">
      <c r="A8" s="13" t="s">
        <v>7</v>
      </c>
      <c r="B8" s="14">
        <v>1</v>
      </c>
      <c r="C8" s="47">
        <v>61694927</v>
      </c>
      <c r="D8" s="48">
        <v>81834691</v>
      </c>
    </row>
    <row r="9" spans="1:4" s="7" customFormat="1" x14ac:dyDescent="0.2">
      <c r="A9" s="13" t="s">
        <v>8</v>
      </c>
      <c r="B9" s="14">
        <v>2</v>
      </c>
      <c r="C9" s="46">
        <v>148204231</v>
      </c>
      <c r="D9" s="55">
        <v>156272655</v>
      </c>
    </row>
    <row r="10" spans="1:4" s="6" customFormat="1" x14ac:dyDescent="0.2">
      <c r="A10" s="8" t="s">
        <v>32</v>
      </c>
      <c r="B10" s="9">
        <v>3</v>
      </c>
      <c r="C10" s="63">
        <v>209899158</v>
      </c>
      <c r="D10" s="63">
        <v>238107346</v>
      </c>
    </row>
    <row r="11" spans="1:4" s="6" customFormat="1" x14ac:dyDescent="0.2">
      <c r="A11" s="8" t="s">
        <v>9</v>
      </c>
      <c r="B11" s="10"/>
      <c r="C11" s="71"/>
      <c r="D11" s="72"/>
    </row>
    <row r="12" spans="1:4" s="6" customFormat="1" x14ac:dyDescent="0.2">
      <c r="A12" s="11" t="s">
        <v>198</v>
      </c>
      <c r="B12" s="12"/>
      <c r="C12" s="40"/>
      <c r="D12" s="41"/>
    </row>
    <row r="13" spans="1:4" s="7" customFormat="1" x14ac:dyDescent="0.2">
      <c r="A13" s="13" t="s">
        <v>10</v>
      </c>
      <c r="B13" s="14">
        <v>4</v>
      </c>
      <c r="C13" s="47">
        <v>0</v>
      </c>
      <c r="D13" s="48">
        <v>0</v>
      </c>
    </row>
    <row r="14" spans="1:4" s="7" customFormat="1" x14ac:dyDescent="0.2">
      <c r="A14" s="13" t="s">
        <v>11</v>
      </c>
      <c r="B14" s="14">
        <v>5</v>
      </c>
      <c r="C14" s="46">
        <v>0</v>
      </c>
      <c r="D14" s="55">
        <v>0</v>
      </c>
    </row>
    <row r="15" spans="1:4" s="7" customFormat="1" x14ac:dyDescent="0.2">
      <c r="A15" s="13" t="s">
        <v>34</v>
      </c>
      <c r="B15" s="14">
        <v>6</v>
      </c>
      <c r="C15" s="46">
        <v>0</v>
      </c>
      <c r="D15" s="55">
        <v>0</v>
      </c>
    </row>
    <row r="16" spans="1:4" s="7" customFormat="1" x14ac:dyDescent="0.2">
      <c r="A16" s="13" t="s">
        <v>12</v>
      </c>
      <c r="B16" s="14">
        <v>7</v>
      </c>
      <c r="C16" s="46">
        <v>0</v>
      </c>
      <c r="D16" s="55">
        <v>0</v>
      </c>
    </row>
    <row r="17" spans="1:4" s="7" customFormat="1" x14ac:dyDescent="0.2">
      <c r="A17" s="13" t="s">
        <v>13</v>
      </c>
      <c r="B17" s="14">
        <v>8</v>
      </c>
      <c r="C17" s="46">
        <v>119222</v>
      </c>
      <c r="D17" s="55">
        <v>1360388</v>
      </c>
    </row>
    <row r="18" spans="1:4" s="6" customFormat="1" x14ac:dyDescent="0.2">
      <c r="A18" s="8" t="s">
        <v>33</v>
      </c>
      <c r="B18" s="9">
        <v>9</v>
      </c>
      <c r="C18" s="90">
        <v>119222</v>
      </c>
      <c r="D18" s="90">
        <v>1360388</v>
      </c>
    </row>
    <row r="19" spans="1:4" s="6" customFormat="1" x14ac:dyDescent="0.2">
      <c r="A19" s="8" t="s">
        <v>14</v>
      </c>
      <c r="B19" s="10"/>
      <c r="C19" s="40"/>
      <c r="D19" s="41"/>
    </row>
    <row r="20" spans="1:4" s="7" customFormat="1" ht="18.75" customHeight="1" x14ac:dyDescent="0.2">
      <c r="A20" s="13" t="s">
        <v>15</v>
      </c>
      <c r="B20" s="14">
        <v>10</v>
      </c>
      <c r="C20" s="47">
        <v>11561336</v>
      </c>
      <c r="D20" s="48">
        <v>18705864</v>
      </c>
    </row>
    <row r="21" spans="1:4" s="6" customFormat="1" x14ac:dyDescent="0.2">
      <c r="A21" s="8" t="s">
        <v>192</v>
      </c>
      <c r="B21" s="9">
        <v>11</v>
      </c>
      <c r="C21" s="96">
        <v>3452300</v>
      </c>
      <c r="D21" s="97">
        <v>2691233</v>
      </c>
    </row>
    <row r="22" spans="1:4" s="6" customFormat="1" x14ac:dyDescent="0.2">
      <c r="A22" s="8" t="s">
        <v>28</v>
      </c>
      <c r="B22" s="9">
        <v>12</v>
      </c>
      <c r="C22" s="61">
        <v>15132858</v>
      </c>
      <c r="D22" s="61">
        <v>22757485</v>
      </c>
    </row>
    <row r="23" spans="1:4" s="6" customFormat="1" x14ac:dyDescent="0.2">
      <c r="A23" s="8" t="s">
        <v>27</v>
      </c>
      <c r="B23" s="9">
        <v>13</v>
      </c>
      <c r="C23" s="106">
        <v>0</v>
      </c>
      <c r="D23" s="107">
        <v>0</v>
      </c>
    </row>
    <row r="24" spans="1:4" s="6" customFormat="1" ht="14.25" customHeight="1" x14ac:dyDescent="0.2">
      <c r="A24" s="8" t="s">
        <v>25</v>
      </c>
      <c r="B24" s="10"/>
      <c r="C24" s="40"/>
      <c r="D24" s="41"/>
    </row>
    <row r="25" spans="1:4" s="7" customFormat="1" x14ac:dyDescent="0.2">
      <c r="A25" s="13" t="s">
        <v>16</v>
      </c>
      <c r="B25" s="14">
        <v>14</v>
      </c>
      <c r="C25" s="47">
        <v>0</v>
      </c>
      <c r="D25" s="48">
        <v>0</v>
      </c>
    </row>
    <row r="26" spans="1:4" s="7" customFormat="1" x14ac:dyDescent="0.2">
      <c r="A26" s="13" t="s">
        <v>17</v>
      </c>
      <c r="B26" s="14">
        <v>15</v>
      </c>
      <c r="C26" s="46">
        <v>25016</v>
      </c>
      <c r="D26" s="55">
        <v>437143</v>
      </c>
    </row>
    <row r="27" spans="1:4" s="7" customFormat="1" x14ac:dyDescent="0.2">
      <c r="A27" s="13" t="s">
        <v>18</v>
      </c>
      <c r="B27" s="14">
        <v>16</v>
      </c>
      <c r="C27" s="46">
        <v>0</v>
      </c>
      <c r="D27" s="55">
        <v>0</v>
      </c>
    </row>
    <row r="28" spans="1:4" s="7" customFormat="1" x14ac:dyDescent="0.2">
      <c r="A28" s="13" t="s">
        <v>202</v>
      </c>
      <c r="B28" s="14">
        <v>17</v>
      </c>
      <c r="C28" s="46">
        <v>770768</v>
      </c>
      <c r="D28" s="55">
        <v>1004011</v>
      </c>
    </row>
    <row r="29" spans="1:4" s="7" customFormat="1" x14ac:dyDescent="0.2">
      <c r="A29" s="13" t="s">
        <v>196</v>
      </c>
      <c r="B29" s="14">
        <v>18</v>
      </c>
      <c r="C29" s="46">
        <v>609031</v>
      </c>
      <c r="D29" s="55">
        <v>621713</v>
      </c>
    </row>
    <row r="30" spans="1:4" s="6" customFormat="1" ht="12.75" customHeight="1" x14ac:dyDescent="0.2">
      <c r="A30" s="8" t="s">
        <v>29</v>
      </c>
      <c r="B30" s="9">
        <v>19</v>
      </c>
      <c r="C30" s="61">
        <v>1404815</v>
      </c>
      <c r="D30" s="114">
        <v>2062867</v>
      </c>
    </row>
    <row r="31" spans="1:4" s="6" customFormat="1" ht="24.75" customHeight="1" x14ac:dyDescent="0.2">
      <c r="A31" s="8" t="s">
        <v>19</v>
      </c>
      <c r="B31" s="9">
        <v>20</v>
      </c>
      <c r="C31" s="61">
        <v>13608821</v>
      </c>
      <c r="D31" s="61">
        <v>20509278</v>
      </c>
    </row>
    <row r="32" spans="1:4" s="6" customFormat="1" ht="15.75" customHeight="1" x14ac:dyDescent="0.2">
      <c r="A32" s="8" t="s">
        <v>20</v>
      </c>
      <c r="B32" s="9">
        <v>21</v>
      </c>
      <c r="C32" s="63">
        <v>223507979</v>
      </c>
      <c r="D32" s="68">
        <v>258616624</v>
      </c>
    </row>
    <row r="33" spans="1:4" s="6" customFormat="1" x14ac:dyDescent="0.2">
      <c r="A33" s="8" t="s">
        <v>21</v>
      </c>
      <c r="B33" s="10"/>
      <c r="C33" s="40"/>
      <c r="D33" s="41"/>
    </row>
    <row r="34" spans="1:4" s="7" customFormat="1" x14ac:dyDescent="0.2">
      <c r="A34" s="13" t="s">
        <v>22</v>
      </c>
      <c r="B34" s="14">
        <v>22</v>
      </c>
      <c r="C34" s="47">
        <v>0</v>
      </c>
      <c r="D34" s="48">
        <v>0</v>
      </c>
    </row>
    <row r="35" spans="1:4" s="7" customFormat="1" x14ac:dyDescent="0.2">
      <c r="A35" s="13" t="s">
        <v>17</v>
      </c>
      <c r="B35" s="14">
        <v>23</v>
      </c>
      <c r="C35" s="46">
        <v>0</v>
      </c>
      <c r="D35" s="55">
        <v>0</v>
      </c>
    </row>
    <row r="36" spans="1:4" s="7" customFormat="1" x14ac:dyDescent="0.2">
      <c r="A36" s="13" t="s">
        <v>18</v>
      </c>
      <c r="B36" s="14">
        <v>24</v>
      </c>
      <c r="C36" s="46">
        <v>0</v>
      </c>
      <c r="D36" s="55">
        <v>0</v>
      </c>
    </row>
    <row r="37" spans="1:4" s="7" customFormat="1" x14ac:dyDescent="0.2">
      <c r="A37" s="13" t="s">
        <v>177</v>
      </c>
      <c r="B37" s="14">
        <v>25</v>
      </c>
      <c r="C37" s="46">
        <v>126129</v>
      </c>
      <c r="D37" s="55">
        <v>121940</v>
      </c>
    </row>
    <row r="38" spans="1:4" s="7" customFormat="1" x14ac:dyDescent="0.2">
      <c r="A38" s="13" t="s">
        <v>197</v>
      </c>
      <c r="B38" s="14">
        <v>26</v>
      </c>
      <c r="C38" s="46">
        <v>0</v>
      </c>
      <c r="D38" s="55">
        <v>0</v>
      </c>
    </row>
    <row r="39" spans="1:4" s="6" customFormat="1" x14ac:dyDescent="0.2">
      <c r="A39" s="8" t="s">
        <v>30</v>
      </c>
      <c r="B39" s="9">
        <v>27</v>
      </c>
      <c r="C39" s="61">
        <v>126129</v>
      </c>
      <c r="D39" s="61">
        <v>121940</v>
      </c>
    </row>
    <row r="40" spans="1:4" s="6" customFormat="1" x14ac:dyDescent="0.2">
      <c r="A40" s="8" t="s">
        <v>23</v>
      </c>
      <c r="B40" s="9">
        <v>28</v>
      </c>
      <c r="C40" s="106">
        <v>119222</v>
      </c>
      <c r="D40" s="107">
        <v>185340</v>
      </c>
    </row>
    <row r="41" spans="1:4" s="6" customFormat="1" x14ac:dyDescent="0.2">
      <c r="A41" s="8" t="s">
        <v>178</v>
      </c>
      <c r="B41" s="10"/>
      <c r="C41" s="71"/>
      <c r="D41" s="72"/>
    </row>
    <row r="42" spans="1:4" s="7" customFormat="1" x14ac:dyDescent="0.2">
      <c r="A42" s="13" t="s">
        <v>179</v>
      </c>
      <c r="B42" s="14">
        <v>29</v>
      </c>
      <c r="C42" s="46">
        <v>177828883</v>
      </c>
      <c r="D42" s="46">
        <v>239088594</v>
      </c>
    </row>
    <row r="43" spans="1:4" s="7" customFormat="1" x14ac:dyDescent="0.2">
      <c r="A43" s="122" t="s">
        <v>180</v>
      </c>
      <c r="B43" s="14">
        <v>30</v>
      </c>
      <c r="C43" s="46">
        <v>0</v>
      </c>
      <c r="D43" s="46">
        <v>0</v>
      </c>
    </row>
    <row r="44" spans="1:4" s="7" customFormat="1" x14ac:dyDescent="0.2">
      <c r="A44" s="13" t="s">
        <v>181</v>
      </c>
      <c r="B44" s="14"/>
      <c r="C44" s="129"/>
      <c r="D44" s="130"/>
    </row>
    <row r="45" spans="1:4" s="7" customFormat="1" x14ac:dyDescent="0.2">
      <c r="A45" s="13" t="s">
        <v>182</v>
      </c>
      <c r="B45" s="14">
        <v>31</v>
      </c>
      <c r="C45" s="47">
        <v>48504388</v>
      </c>
      <c r="D45" s="48">
        <v>0</v>
      </c>
    </row>
    <row r="46" spans="1:4" s="7" customFormat="1" x14ac:dyDescent="0.2">
      <c r="A46" s="13" t="s">
        <v>183</v>
      </c>
      <c r="B46" s="14">
        <v>32</v>
      </c>
      <c r="C46" s="136">
        <v>0</v>
      </c>
      <c r="D46" s="137">
        <v>0</v>
      </c>
    </row>
    <row r="47" spans="1:4" s="7" customFormat="1" x14ac:dyDescent="0.2">
      <c r="A47" s="13" t="s">
        <v>184</v>
      </c>
      <c r="B47" s="140"/>
      <c r="C47" s="129"/>
      <c r="D47" s="130"/>
    </row>
    <row r="48" spans="1:4" s="7" customFormat="1" x14ac:dyDescent="0.2">
      <c r="A48" s="13" t="s">
        <v>185</v>
      </c>
      <c r="B48" s="14">
        <v>33</v>
      </c>
      <c r="C48" s="47">
        <v>0</v>
      </c>
      <c r="D48" s="48">
        <v>0</v>
      </c>
    </row>
    <row r="49" spans="1:4" s="7" customFormat="1" x14ac:dyDescent="0.2">
      <c r="A49" s="13" t="s">
        <v>186</v>
      </c>
      <c r="B49" s="14">
        <v>34</v>
      </c>
      <c r="C49" s="136">
        <v>0</v>
      </c>
      <c r="D49" s="137">
        <v>0</v>
      </c>
    </row>
    <row r="50" spans="1:4" s="6" customFormat="1" x14ac:dyDescent="0.2">
      <c r="A50" s="143" t="s">
        <v>187</v>
      </c>
      <c r="B50" s="10"/>
      <c r="C50" s="40"/>
      <c r="D50" s="41"/>
    </row>
    <row r="51" spans="1:4" s="7" customFormat="1" x14ac:dyDescent="0.2">
      <c r="A51" s="13" t="s">
        <v>188</v>
      </c>
      <c r="B51" s="14">
        <v>35</v>
      </c>
      <c r="C51" s="47">
        <v>0</v>
      </c>
      <c r="D51" s="48">
        <v>19406090</v>
      </c>
    </row>
    <row r="52" spans="1:4" s="7" customFormat="1" x14ac:dyDescent="0.2">
      <c r="A52" s="13" t="s">
        <v>189</v>
      </c>
      <c r="B52" s="14">
        <v>36</v>
      </c>
      <c r="C52" s="46">
        <v>2951421</v>
      </c>
      <c r="D52" s="55">
        <v>0</v>
      </c>
    </row>
    <row r="53" spans="1:4" s="6" customFormat="1" x14ac:dyDescent="0.2">
      <c r="A53" s="8" t="s">
        <v>190</v>
      </c>
      <c r="B53" s="9">
        <v>37</v>
      </c>
      <c r="C53" s="96">
        <v>0</v>
      </c>
      <c r="D53" s="97">
        <v>0</v>
      </c>
    </row>
    <row r="54" spans="1:4" s="6" customFormat="1" ht="12.75" thickBot="1" x14ac:dyDescent="0.25">
      <c r="A54" s="16" t="s">
        <v>191</v>
      </c>
      <c r="B54" s="17">
        <v>38</v>
      </c>
      <c r="C54" s="148">
        <v>223381850</v>
      </c>
      <c r="D54" s="148">
        <v>258494684</v>
      </c>
    </row>
  </sheetData>
  <sheetProtection selectLockedCells="1"/>
  <mergeCells count="5">
    <mergeCell ref="B3:B4"/>
    <mergeCell ref="C3:D3"/>
    <mergeCell ref="B2:D2"/>
    <mergeCell ref="A3:A4"/>
    <mergeCell ref="B1:D1"/>
  </mergeCells>
  <dataValidations count="10">
    <dataValidation type="whole" allowBlank="1" showInputMessage="1" showErrorMessage="1" errorTitle="Eroare format data" error="Eroare format data" sqref="C8:D9">
      <formula1>0</formula1>
      <formula2>1.11111111111111E+24</formula2>
    </dataValidation>
    <dataValidation type="whole" allowBlank="1" showInputMessage="1" showErrorMessage="1" errorTitle="Eroare format data" error="Eroare format data" sqref="C13:D17">
      <formula1>0</formula1>
      <formula2>1.11111111111111E+23</formula2>
    </dataValidation>
    <dataValidation type="whole" allowBlank="1" showInputMessage="1" showErrorMessage="1" errorTitle="Eroare format data" error="Eroare format data" sqref="C20:D21">
      <formula1>0</formula1>
      <formula2>1.11111111111111E+22</formula2>
    </dataValidation>
    <dataValidation type="whole" allowBlank="1" showInputMessage="1" showErrorMessage="1" errorTitle="Eroare format data" error="Eroare format data" sqref="C25:D29">
      <formula1>0</formula1>
      <formula2>10000000000000000000</formula2>
    </dataValidation>
    <dataValidation type="whole" allowBlank="1" showInputMessage="1" showErrorMessage="1" errorTitle="Eroare format data" error="Eroare format data" sqref="C34:D38">
      <formula1>0</formula1>
      <formula2>1E+24</formula2>
    </dataValidation>
    <dataValidation type="whole" allowBlank="1" showInputMessage="1" showErrorMessage="1" errorTitle="Eroare format data" error="Eroare format data" sqref="C42:D42">
      <formula1>0</formula1>
      <formula2>1E+22</formula2>
    </dataValidation>
    <dataValidation type="whole" allowBlank="1" showInputMessage="1" showErrorMessage="1" errorTitle="Eroare format data" error="Eroare format data" sqref="C51:D53">
      <formula1>0</formula1>
      <formula2>1000000000000000000</formula2>
    </dataValidation>
    <dataValidation type="whole" allowBlank="1" showInputMessage="1" showErrorMessage="1" errorTitle="Eroare format data" error="Eroare format data" sqref="C45:D46 C23:D23">
      <formula1>0</formula1>
      <formula2>1E+21</formula2>
    </dataValidation>
    <dataValidation type="whole" allowBlank="1" showInputMessage="1" showErrorMessage="1" errorTitle="Eroare format data" error="Eroare format data" sqref="C48:D49 C40:D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zoomScale="115" zoomScaleNormal="115" zoomScaleSheetLayoutView="100" workbookViewId="0">
      <pane xSplit="1" ySplit="5" topLeftCell="B6" activePane="bottomRight" state="frozen"/>
      <selection activeCell="K34" sqref="K34"/>
      <selection pane="topRight" activeCell="K34" sqref="K34"/>
      <selection pane="bottomLeft" activeCell="K34" sqref="K34"/>
      <selection pane="bottomRight" activeCell="K34" sqref="K34"/>
    </sheetView>
  </sheetViews>
  <sheetFormatPr defaultRowHeight="12" x14ac:dyDescent="0.2"/>
  <cols>
    <col min="1" max="1" width="66.7109375" style="4" customWidth="1"/>
    <col min="2" max="2" width="5.28515625" style="4" bestFit="1" customWidth="1"/>
    <col min="3" max="4" width="19.5703125" style="4" bestFit="1" customWidth="1"/>
    <col min="5" max="16384" width="9.140625" style="4"/>
  </cols>
  <sheetData>
    <row r="1" spans="1:4" ht="12.75" customHeight="1" x14ac:dyDescent="0.2">
      <c r="A1" s="5" t="s">
        <v>0</v>
      </c>
      <c r="B1" s="186" t="s">
        <v>211</v>
      </c>
      <c r="C1" s="187"/>
      <c r="D1" s="187"/>
    </row>
    <row r="2" spans="1:4" ht="35.25" customHeight="1" thickBot="1" x14ac:dyDescent="0.25">
      <c r="A2" s="155"/>
      <c r="B2" s="183" t="s">
        <v>176</v>
      </c>
      <c r="C2" s="184"/>
      <c r="D2" s="185"/>
    </row>
    <row r="3" spans="1:4" ht="12.75" thickBot="1" x14ac:dyDescent="0.25">
      <c r="A3" s="156" t="s">
        <v>1</v>
      </c>
      <c r="B3" s="181" t="s">
        <v>193</v>
      </c>
      <c r="C3" s="177" t="s">
        <v>2</v>
      </c>
      <c r="D3" s="159"/>
    </row>
    <row r="4" spans="1:4" ht="12.75" thickBot="1" x14ac:dyDescent="0.25">
      <c r="A4" s="157"/>
      <c r="B4" s="182"/>
      <c r="C4" s="18">
        <v>43466</v>
      </c>
      <c r="D4" s="18">
        <v>43281</v>
      </c>
    </row>
    <row r="5" spans="1:4" ht="24.75" thickBot="1" x14ac:dyDescent="0.25">
      <c r="A5" s="19" t="s">
        <v>3</v>
      </c>
      <c r="B5" s="23" t="s">
        <v>194</v>
      </c>
      <c r="C5" s="20" t="s">
        <v>4</v>
      </c>
      <c r="D5" s="20" t="s">
        <v>5</v>
      </c>
    </row>
    <row r="6" spans="1:4" s="6" customFormat="1" x14ac:dyDescent="0.2">
      <c r="A6" s="24" t="s">
        <v>26</v>
      </c>
      <c r="B6" s="25"/>
      <c r="C6" s="33"/>
      <c r="D6" s="34"/>
    </row>
    <row r="7" spans="1:4" s="6" customFormat="1" x14ac:dyDescent="0.2">
      <c r="A7" s="8" t="s">
        <v>6</v>
      </c>
      <c r="B7" s="35"/>
      <c r="C7" s="15"/>
      <c r="D7" s="43"/>
    </row>
    <row r="8" spans="1:4" s="7" customFormat="1" x14ac:dyDescent="0.2">
      <c r="A8" s="13" t="s">
        <v>7</v>
      </c>
      <c r="B8" s="14">
        <v>1</v>
      </c>
      <c r="C8" s="53">
        <v>148470846</v>
      </c>
      <c r="D8" s="54">
        <v>188815866</v>
      </c>
    </row>
    <row r="9" spans="1:4" s="7" customFormat="1" x14ac:dyDescent="0.2">
      <c r="A9" s="13" t="s">
        <v>8</v>
      </c>
      <c r="B9" s="14">
        <v>2</v>
      </c>
      <c r="C9" s="58">
        <v>620326658</v>
      </c>
      <c r="D9" s="54">
        <v>687418936</v>
      </c>
    </row>
    <row r="10" spans="1:4" s="6" customFormat="1" x14ac:dyDescent="0.2">
      <c r="A10" s="8" t="s">
        <v>32</v>
      </c>
      <c r="B10" s="9">
        <v>3</v>
      </c>
      <c r="C10" s="66">
        <v>768797504</v>
      </c>
      <c r="D10" s="67">
        <v>876234802</v>
      </c>
    </row>
    <row r="11" spans="1:4" s="6" customFormat="1" x14ac:dyDescent="0.2">
      <c r="A11" s="8" t="s">
        <v>9</v>
      </c>
      <c r="B11" s="10"/>
      <c r="C11" s="76"/>
      <c r="D11" s="77"/>
    </row>
    <row r="12" spans="1:4" s="6" customFormat="1" x14ac:dyDescent="0.2">
      <c r="A12" s="11" t="s">
        <v>198</v>
      </c>
      <c r="B12" s="12"/>
      <c r="C12" s="15"/>
      <c r="D12" s="43"/>
    </row>
    <row r="13" spans="1:4" s="7" customFormat="1" x14ac:dyDescent="0.2">
      <c r="A13" s="13" t="s">
        <v>10</v>
      </c>
      <c r="B13" s="14">
        <v>4</v>
      </c>
      <c r="C13" s="53">
        <v>0</v>
      </c>
      <c r="D13" s="54">
        <v>0</v>
      </c>
    </row>
    <row r="14" spans="1:4" s="7" customFormat="1" x14ac:dyDescent="0.2">
      <c r="A14" s="13" t="s">
        <v>11</v>
      </c>
      <c r="B14" s="14">
        <v>5</v>
      </c>
      <c r="C14" s="58">
        <v>0</v>
      </c>
      <c r="D14" s="54">
        <v>0</v>
      </c>
    </row>
    <row r="15" spans="1:4" s="7" customFormat="1" x14ac:dyDescent="0.2">
      <c r="A15" s="13" t="s">
        <v>34</v>
      </c>
      <c r="B15" s="14">
        <v>6</v>
      </c>
      <c r="C15" s="58">
        <v>0</v>
      </c>
      <c r="D15" s="54">
        <v>0</v>
      </c>
    </row>
    <row r="16" spans="1:4" s="7" customFormat="1" x14ac:dyDescent="0.2">
      <c r="A16" s="13" t="s">
        <v>12</v>
      </c>
      <c r="B16" s="14">
        <v>7</v>
      </c>
      <c r="C16" s="58">
        <v>0</v>
      </c>
      <c r="D16" s="54">
        <v>0</v>
      </c>
    </row>
    <row r="17" spans="1:4" s="7" customFormat="1" x14ac:dyDescent="0.2">
      <c r="A17" s="13" t="s">
        <v>13</v>
      </c>
      <c r="B17" s="14">
        <v>8</v>
      </c>
      <c r="C17" s="58">
        <v>255558</v>
      </c>
      <c r="D17" s="54">
        <v>2885853</v>
      </c>
    </row>
    <row r="18" spans="1:4" s="6" customFormat="1" x14ac:dyDescent="0.2">
      <c r="A18" s="8" t="s">
        <v>33</v>
      </c>
      <c r="B18" s="9">
        <v>9</v>
      </c>
      <c r="C18" s="92">
        <v>255558</v>
      </c>
      <c r="D18" s="93">
        <v>2885853</v>
      </c>
    </row>
    <row r="19" spans="1:4" s="6" customFormat="1" x14ac:dyDescent="0.2">
      <c r="A19" s="8" t="s">
        <v>14</v>
      </c>
      <c r="B19" s="10"/>
      <c r="C19" s="15"/>
      <c r="D19" s="43"/>
    </row>
    <row r="20" spans="1:4" s="7" customFormat="1" ht="18.75" customHeight="1" x14ac:dyDescent="0.2">
      <c r="A20" s="13" t="s">
        <v>15</v>
      </c>
      <c r="B20" s="14">
        <v>10</v>
      </c>
      <c r="C20" s="53">
        <v>47297036</v>
      </c>
      <c r="D20" s="54">
        <v>62504780</v>
      </c>
    </row>
    <row r="21" spans="1:4" s="6" customFormat="1" x14ac:dyDescent="0.2">
      <c r="A21" s="8" t="s">
        <v>192</v>
      </c>
      <c r="B21" s="9">
        <v>11</v>
      </c>
      <c r="C21" s="99">
        <v>10208115</v>
      </c>
      <c r="D21" s="54">
        <v>9139642</v>
      </c>
    </row>
    <row r="22" spans="1:4" s="6" customFormat="1" x14ac:dyDescent="0.2">
      <c r="A22" s="8" t="s">
        <v>28</v>
      </c>
      <c r="B22" s="9">
        <v>12</v>
      </c>
      <c r="C22" s="102">
        <v>57760709</v>
      </c>
      <c r="D22" s="103">
        <v>74530275</v>
      </c>
    </row>
    <row r="23" spans="1:4" s="6" customFormat="1" x14ac:dyDescent="0.2">
      <c r="A23" s="8" t="s">
        <v>27</v>
      </c>
      <c r="B23" s="9">
        <v>13</v>
      </c>
      <c r="C23" s="110">
        <v>0</v>
      </c>
      <c r="D23" s="107">
        <v>0</v>
      </c>
    </row>
    <row r="24" spans="1:4" s="6" customFormat="1" ht="14.25" customHeight="1" x14ac:dyDescent="0.2">
      <c r="A24" s="8" t="s">
        <v>25</v>
      </c>
      <c r="B24" s="10"/>
      <c r="C24" s="15"/>
      <c r="D24" s="15"/>
    </row>
    <row r="25" spans="1:4" s="7" customFormat="1" x14ac:dyDescent="0.2">
      <c r="A25" s="13" t="s">
        <v>16</v>
      </c>
      <c r="B25" s="14">
        <v>14</v>
      </c>
      <c r="C25" s="53">
        <v>0</v>
      </c>
      <c r="D25" s="54">
        <v>0</v>
      </c>
    </row>
    <row r="26" spans="1:4" s="7" customFormat="1" x14ac:dyDescent="0.2">
      <c r="A26" s="13" t="s">
        <v>17</v>
      </c>
      <c r="B26" s="14">
        <v>15</v>
      </c>
      <c r="C26" s="58">
        <v>27923</v>
      </c>
      <c r="D26" s="54">
        <v>1538615</v>
      </c>
    </row>
    <row r="27" spans="1:4" s="7" customFormat="1" x14ac:dyDescent="0.2">
      <c r="A27" s="13" t="s">
        <v>18</v>
      </c>
      <c r="B27" s="14">
        <v>16</v>
      </c>
      <c r="C27" s="58">
        <v>0</v>
      </c>
      <c r="D27" s="54">
        <v>0</v>
      </c>
    </row>
    <row r="28" spans="1:4" s="7" customFormat="1" x14ac:dyDescent="0.2">
      <c r="A28" s="13" t="s">
        <v>202</v>
      </c>
      <c r="B28" s="14">
        <v>17</v>
      </c>
      <c r="C28" s="58">
        <v>1613033</v>
      </c>
      <c r="D28" s="54">
        <v>2354327</v>
      </c>
    </row>
    <row r="29" spans="1:4" s="7" customFormat="1" x14ac:dyDescent="0.2">
      <c r="A29" s="13" t="s">
        <v>196</v>
      </c>
      <c r="B29" s="14">
        <v>18</v>
      </c>
      <c r="C29" s="58">
        <v>2494881</v>
      </c>
      <c r="D29" s="54">
        <v>1436064</v>
      </c>
    </row>
    <row r="30" spans="1:4" s="6" customFormat="1" ht="12.75" customHeight="1" x14ac:dyDescent="0.2">
      <c r="A30" s="8" t="s">
        <v>29</v>
      </c>
      <c r="B30" s="9">
        <v>19</v>
      </c>
      <c r="C30" s="102">
        <v>4135837</v>
      </c>
      <c r="D30" s="103">
        <v>5329006</v>
      </c>
    </row>
    <row r="31" spans="1:4" s="6" customFormat="1" ht="24.75" customHeight="1" x14ac:dyDescent="0.2">
      <c r="A31" s="8" t="s">
        <v>19</v>
      </c>
      <c r="B31" s="9">
        <v>20</v>
      </c>
      <c r="C31" s="102">
        <v>53369314</v>
      </c>
      <c r="D31" s="103">
        <v>68828481</v>
      </c>
    </row>
    <row r="32" spans="1:4" s="6" customFormat="1" ht="15.75" customHeight="1" x14ac:dyDescent="0.2">
      <c r="A32" s="8" t="s">
        <v>20</v>
      </c>
      <c r="B32" s="9">
        <v>21</v>
      </c>
      <c r="C32" s="66">
        <v>822166818</v>
      </c>
      <c r="D32" s="67">
        <v>945063283</v>
      </c>
    </row>
    <row r="33" spans="1:4" s="6" customFormat="1" x14ac:dyDescent="0.2">
      <c r="A33" s="8" t="s">
        <v>21</v>
      </c>
      <c r="B33" s="10"/>
      <c r="C33" s="15"/>
      <c r="D33" s="43"/>
    </row>
    <row r="34" spans="1:4" s="7" customFormat="1" x14ac:dyDescent="0.2">
      <c r="A34" s="13" t="s">
        <v>22</v>
      </c>
      <c r="B34" s="14">
        <v>22</v>
      </c>
      <c r="C34" s="53">
        <v>0</v>
      </c>
      <c r="D34" s="54">
        <v>0</v>
      </c>
    </row>
    <row r="35" spans="1:4" s="7" customFormat="1" x14ac:dyDescent="0.2">
      <c r="A35" s="13" t="s">
        <v>17</v>
      </c>
      <c r="B35" s="14">
        <v>23</v>
      </c>
      <c r="C35" s="58">
        <v>0</v>
      </c>
      <c r="D35" s="54">
        <v>0</v>
      </c>
    </row>
    <row r="36" spans="1:4" s="7" customFormat="1" x14ac:dyDescent="0.2">
      <c r="A36" s="13" t="s">
        <v>18</v>
      </c>
      <c r="B36" s="14">
        <v>24</v>
      </c>
      <c r="C36" s="58">
        <v>0</v>
      </c>
      <c r="D36" s="54">
        <v>0</v>
      </c>
    </row>
    <row r="37" spans="1:4" s="7" customFormat="1" x14ac:dyDescent="0.2">
      <c r="A37" s="13" t="s">
        <v>177</v>
      </c>
      <c r="B37" s="14">
        <v>25</v>
      </c>
      <c r="C37" s="58">
        <v>597170</v>
      </c>
      <c r="D37" s="54">
        <v>536162</v>
      </c>
    </row>
    <row r="38" spans="1:4" s="7" customFormat="1" x14ac:dyDescent="0.2">
      <c r="A38" s="13" t="s">
        <v>197</v>
      </c>
      <c r="B38" s="14">
        <v>26</v>
      </c>
      <c r="C38" s="58">
        <v>0</v>
      </c>
      <c r="D38" s="54">
        <v>0</v>
      </c>
    </row>
    <row r="39" spans="1:4" s="6" customFormat="1" x14ac:dyDescent="0.2">
      <c r="A39" s="8" t="s">
        <v>30</v>
      </c>
      <c r="B39" s="9">
        <v>27</v>
      </c>
      <c r="C39" s="102">
        <v>597170</v>
      </c>
      <c r="D39" s="103">
        <v>536162</v>
      </c>
    </row>
    <row r="40" spans="1:4" s="6" customFormat="1" x14ac:dyDescent="0.2">
      <c r="A40" s="8" t="s">
        <v>23</v>
      </c>
      <c r="B40" s="9">
        <v>28</v>
      </c>
      <c r="C40" s="110">
        <v>255558</v>
      </c>
      <c r="D40" s="54">
        <v>372788</v>
      </c>
    </row>
    <row r="41" spans="1:4" s="6" customFormat="1" x14ac:dyDescent="0.2">
      <c r="A41" s="8" t="s">
        <v>178</v>
      </c>
      <c r="B41" s="10"/>
      <c r="C41" s="76"/>
      <c r="D41" s="77"/>
    </row>
    <row r="42" spans="1:4" s="7" customFormat="1" x14ac:dyDescent="0.2">
      <c r="A42" s="13" t="s">
        <v>179</v>
      </c>
      <c r="B42" s="14">
        <v>29</v>
      </c>
      <c r="C42" s="54">
        <v>701319370</v>
      </c>
      <c r="D42" s="54">
        <v>888500561</v>
      </c>
    </row>
    <row r="43" spans="1:4" s="7" customFormat="1" x14ac:dyDescent="0.2">
      <c r="A43" s="122" t="s">
        <v>180</v>
      </c>
      <c r="B43" s="14">
        <v>30</v>
      </c>
      <c r="C43" s="124">
        <v>0</v>
      </c>
      <c r="D43" s="125">
        <v>0</v>
      </c>
    </row>
    <row r="44" spans="1:4" s="7" customFormat="1" x14ac:dyDescent="0.2">
      <c r="A44" s="13" t="s">
        <v>181</v>
      </c>
      <c r="B44" s="14"/>
      <c r="C44" s="134"/>
      <c r="D44" s="135"/>
    </row>
    <row r="45" spans="1:4" s="7" customFormat="1" x14ac:dyDescent="0.2">
      <c r="A45" s="13" t="s">
        <v>182</v>
      </c>
      <c r="B45" s="14">
        <v>31</v>
      </c>
      <c r="C45" s="53">
        <v>126562492</v>
      </c>
      <c r="D45" s="54">
        <v>0</v>
      </c>
    </row>
    <row r="46" spans="1:4" s="7" customFormat="1" x14ac:dyDescent="0.2">
      <c r="A46" s="13" t="s">
        <v>183</v>
      </c>
      <c r="B46" s="14">
        <v>32</v>
      </c>
      <c r="C46" s="139">
        <v>0</v>
      </c>
      <c r="D46" s="54">
        <v>0</v>
      </c>
    </row>
    <row r="47" spans="1:4" s="7" customFormat="1" x14ac:dyDescent="0.2">
      <c r="A47" s="13" t="s">
        <v>184</v>
      </c>
      <c r="B47" s="140"/>
      <c r="C47" s="134"/>
      <c r="D47" s="135"/>
    </row>
    <row r="48" spans="1:4" s="7" customFormat="1" x14ac:dyDescent="0.2">
      <c r="A48" s="13" t="s">
        <v>185</v>
      </c>
      <c r="B48" s="14">
        <v>33</v>
      </c>
      <c r="C48" s="53">
        <v>0</v>
      </c>
      <c r="D48" s="54">
        <v>0</v>
      </c>
    </row>
    <row r="49" spans="1:4" s="7" customFormat="1" x14ac:dyDescent="0.2">
      <c r="A49" s="13" t="s">
        <v>186</v>
      </c>
      <c r="B49" s="14">
        <v>34</v>
      </c>
      <c r="C49" s="139">
        <v>0</v>
      </c>
      <c r="D49" s="142">
        <v>0</v>
      </c>
    </row>
    <row r="50" spans="1:4" s="6" customFormat="1" x14ac:dyDescent="0.2">
      <c r="A50" s="143" t="s">
        <v>187</v>
      </c>
      <c r="B50" s="10"/>
      <c r="C50" s="15"/>
      <c r="D50" s="43"/>
    </row>
    <row r="51" spans="1:4" s="7" customFormat="1" x14ac:dyDescent="0.2">
      <c r="A51" s="13" t="s">
        <v>188</v>
      </c>
      <c r="B51" s="14">
        <v>35</v>
      </c>
      <c r="C51" s="53">
        <v>0</v>
      </c>
      <c r="D51" s="54">
        <v>56026560</v>
      </c>
    </row>
    <row r="52" spans="1:4" s="7" customFormat="1" x14ac:dyDescent="0.2">
      <c r="A52" s="13" t="s">
        <v>189</v>
      </c>
      <c r="B52" s="14">
        <v>36</v>
      </c>
      <c r="C52" s="58">
        <v>6312214</v>
      </c>
      <c r="D52" s="54">
        <v>0</v>
      </c>
    </row>
    <row r="53" spans="1:4" s="6" customFormat="1" x14ac:dyDescent="0.2">
      <c r="A53" s="8" t="s">
        <v>190</v>
      </c>
      <c r="B53" s="9">
        <v>37</v>
      </c>
      <c r="C53" s="99">
        <v>0</v>
      </c>
      <c r="D53" s="54">
        <v>0</v>
      </c>
    </row>
    <row r="54" spans="1:4" s="6" customFormat="1" ht="12.75" thickBot="1" x14ac:dyDescent="0.25">
      <c r="A54" s="16" t="s">
        <v>191</v>
      </c>
      <c r="B54" s="17">
        <v>38</v>
      </c>
      <c r="C54" s="152">
        <v>821569648</v>
      </c>
      <c r="D54" s="153">
        <v>944527121</v>
      </c>
    </row>
  </sheetData>
  <sheetProtection selectLockedCells="1"/>
  <mergeCells count="5">
    <mergeCell ref="C3:D3"/>
    <mergeCell ref="B3:B4"/>
    <mergeCell ref="B2:D2"/>
    <mergeCell ref="A3:A4"/>
    <mergeCell ref="B1:D1"/>
  </mergeCells>
  <dataValidations count="9">
    <dataValidation type="whole" allowBlank="1" showInputMessage="1" showErrorMessage="1" errorTitle="Eroare format data" error="Eroare format data" sqref="D20:D21 D45:D46 D34:D38 C8:D9 D23:D29 D13:D17 D40 D42 D51:D53">
      <formula1>0</formula1>
      <formula2>1.11111111111111E+24</formula2>
    </dataValidation>
    <dataValidation type="whole" allowBlank="1" showInputMessage="1" showErrorMessage="1" errorTitle="Eroare format data" error="Eroare format data" sqref="C13:C17">
      <formula1>0</formula1>
      <formula2>1.11111111111111E+23</formula2>
    </dataValidation>
    <dataValidation type="whole" allowBlank="1" showInputMessage="1" showErrorMessage="1" errorTitle="Eroare format data" error="Eroare format data" sqref="C20:C21">
      <formula1>0</formula1>
      <formula2>1.11111111111111E+22</formula2>
    </dataValidation>
    <dataValidation type="whole" allowBlank="1" showInputMessage="1" showErrorMessage="1" errorTitle="Eroare format data" error="Eroare format data" sqref="C25:C29">
      <formula1>0</formula1>
      <formula2>10000000000000000000</formula2>
    </dataValidation>
    <dataValidation type="whole" allowBlank="1" showInputMessage="1" showErrorMessage="1" errorTitle="Eroare format data" error="Eroare format data" sqref="C34:C38">
      <formula1>0</formula1>
      <formula2>1E+24</formula2>
    </dataValidation>
    <dataValidation type="whole" allowBlank="1" showInputMessage="1" showErrorMessage="1" errorTitle="Eroare format data" error="Eroare format data" sqref="C51:C53">
      <formula1>0</formula1>
      <formula2>1000000000000000000</formula2>
    </dataValidation>
    <dataValidation type="whole" allowBlank="1" showInputMessage="1" showErrorMessage="1" errorTitle="Eroare format data" error="Eroare format data" sqref="C23 C45:C46">
      <formula1>0</formula1>
      <formula2>1E+21</formula2>
    </dataValidation>
    <dataValidation type="whole" allowBlank="1" showInputMessage="1" showErrorMessage="1" errorTitle="Eroare format data" error="Eroare format data" sqref="C48:D49 C40">
      <formula1>0</formula1>
      <formula2>1E+23</formula2>
    </dataValidation>
    <dataValidation allowBlank="1" showInputMessage="1" showErrorMessage="1" errorTitle="Eroare format data" error="Eroare format data" sqref="C43:D43"/>
  </dataValidations>
  <hyperlinks>
    <hyperlink ref="A37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10</vt:i4>
      </vt:variant>
    </vt:vector>
  </HeadingPairs>
  <TitlesOfParts>
    <vt:vector size="21" baseType="lpstr">
      <vt:lpstr>FPF AEGON ESENTIAL</vt:lpstr>
      <vt:lpstr>FPF AZT MODERATO</vt:lpstr>
      <vt:lpstr>FPF AZT VIVACE</vt:lpstr>
      <vt:lpstr>FPF BCR PLUS</vt:lpstr>
      <vt:lpstr>FPF BRD MEDIO</vt:lpstr>
      <vt:lpstr>FPF PENSIA MEA</vt:lpstr>
      <vt:lpstr>FPF STABIL</vt:lpstr>
      <vt:lpstr>FPF NN ACTIV</vt:lpstr>
      <vt:lpstr>FPF NN OPTIM</vt:lpstr>
      <vt:lpstr>FPF SAI RAM</vt:lpstr>
      <vt:lpstr>CF</vt:lpstr>
      <vt:lpstr>'FPF AEGON ESENTIAL'!Print_Area</vt:lpstr>
      <vt:lpstr>'FPF AZT MODERATO'!Print_Area</vt:lpstr>
      <vt:lpstr>'FPF AZT VIVACE'!Print_Area</vt:lpstr>
      <vt:lpstr>'FPF BCR PLUS'!Print_Area</vt:lpstr>
      <vt:lpstr>'FPF BRD MEDIO'!Print_Area</vt:lpstr>
      <vt:lpstr>'FPF NN ACTIV'!Print_Area</vt:lpstr>
      <vt:lpstr>'FPF NN OPTIM'!Print_Area</vt:lpstr>
      <vt:lpstr>'FPF PENSIA MEA'!Print_Area</vt:lpstr>
      <vt:lpstr>'FPF SAI RAM'!Print_Area</vt:lpstr>
      <vt:lpstr>'FPF STABIL'!Print_Area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cristina.ilinca</cp:lastModifiedBy>
  <cp:lastPrinted>2018-08-06T12:56:09Z</cp:lastPrinted>
  <dcterms:created xsi:type="dcterms:W3CDTF">1996-10-14T23:33:28Z</dcterms:created>
  <dcterms:modified xsi:type="dcterms:W3CDTF">2020-02-18T10:41:05Z</dcterms:modified>
  <cp:category>SITUATII-FINANCIARE-31122009_fonduri</cp:category>
</cp:coreProperties>
</file>