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ilinca.ASF\Desktop\Decizii_avize SP 2019_2020\SITUATII FINANCIARE\"/>
    </mc:Choice>
  </mc:AlternateContent>
  <bookViews>
    <workbookView xWindow="0" yWindow="420" windowWidth="11860" windowHeight="12180" tabRatio="806"/>
  </bookViews>
  <sheets>
    <sheet name="FPAP ARIPI" sheetId="2" r:id="rId1"/>
    <sheet name="FPAP AZT" sheetId="4" r:id="rId2"/>
    <sheet name="FPAP BCR" sheetId="5" r:id="rId3"/>
    <sheet name="FPAP BRD" sheetId="6" r:id="rId4"/>
    <sheet name="FPAP METLIFE" sheetId="7" r:id="rId5"/>
    <sheet name="FPAP NN" sheetId="8" r:id="rId6"/>
    <sheet name="FPAP VITAL" sheetId="9" r:id="rId7"/>
    <sheet name="CF" sheetId="3" state="hidden" r:id="rId8"/>
  </sheets>
  <externalReferences>
    <externalReference r:id="rId9"/>
    <externalReference r:id="rId10"/>
    <externalReference r:id="rId11"/>
  </externalReferences>
  <definedNames>
    <definedName name="_xlnm._FilterDatabase" localSheetId="0" hidden="1">'FPAP ARIPI'!#REF!</definedName>
    <definedName name="_xlnm._FilterDatabase" localSheetId="1" hidden="1">'FPAP AZT'!#REF!</definedName>
    <definedName name="_xlnm._FilterDatabase" localSheetId="2" hidden="1">'FPAP BCR'!#REF!</definedName>
    <definedName name="_xlnm._FilterDatabase" localSheetId="3" hidden="1">'FPAP BRD'!#REF!</definedName>
    <definedName name="_xlnm._FilterDatabase" localSheetId="4" hidden="1">'FPAP METLIFE'!#REF!</definedName>
    <definedName name="_xlnm._FilterDatabase" localSheetId="5" hidden="1">'FPAP NN'!#REF!</definedName>
    <definedName name="_xlnm._FilterDatabase" localSheetId="6" hidden="1">'FPAP VITAL'!#REF!</definedName>
    <definedName name="ACTIV_TOTAL" localSheetId="1">#REF!</definedName>
    <definedName name="ACTIV_TOTAL" localSheetId="2">#REF!</definedName>
    <definedName name="ACTIV_TOTAL" localSheetId="3">#REF!</definedName>
    <definedName name="ACTIV_TOTAL" localSheetId="4">#REF!</definedName>
    <definedName name="ACTIV_TOTAL" localSheetId="5">#REF!</definedName>
    <definedName name="ACTIV_TOTAL" localSheetId="6">#REF!</definedName>
    <definedName name="ACTIV_TOTAL">#REF!</definedName>
    <definedName name="allampapirok" localSheetId="1">#REF!</definedName>
    <definedName name="allampapirok" localSheetId="2">#REF!</definedName>
    <definedName name="allampapirok" localSheetId="3">#REF!</definedName>
    <definedName name="allampapirok" localSheetId="4">#REF!</definedName>
    <definedName name="allampapirok" localSheetId="5">#REF!</definedName>
    <definedName name="allampapirok" localSheetId="6">#REF!</definedName>
    <definedName name="allampapirok">#REF!</definedName>
    <definedName name="belepes" localSheetId="1">#REF!</definedName>
    <definedName name="belepes" localSheetId="2">#REF!</definedName>
    <definedName name="belepes" localSheetId="3">#REF!</definedName>
    <definedName name="belepes" localSheetId="4">#REF!</definedName>
    <definedName name="belepes" localSheetId="5">#REF!</definedName>
    <definedName name="belepes" localSheetId="6">#REF!</definedName>
    <definedName name="belepes">#REF!</definedName>
    <definedName name="bgfdxbv" localSheetId="1">#REF!</definedName>
    <definedName name="bgfdxbv" localSheetId="2">#REF!</definedName>
    <definedName name="bgfdxbv" localSheetId="3">#REF!</definedName>
    <definedName name="bgfdxbv" localSheetId="4">#REF!</definedName>
    <definedName name="bgfdxbv" localSheetId="5">#REF!</definedName>
    <definedName name="bgfdxbv" localSheetId="6">#REF!</definedName>
    <definedName name="bgfdxbv">#REF!</definedName>
    <definedName name="ClasificareCSSPPLabel" localSheetId="1">[1]Template!#REF!</definedName>
    <definedName name="ClasificareCSSPPLabel" localSheetId="2">[1]Template!#REF!</definedName>
    <definedName name="ClasificareCSSPPLabel" localSheetId="3">[1]Template!#REF!</definedName>
    <definedName name="ClasificareCSSPPLabel" localSheetId="4">[1]Template!#REF!</definedName>
    <definedName name="ClasificareCSSPPLabel" localSheetId="5">[1]Template!#REF!</definedName>
    <definedName name="ClasificareCSSPPLabel" localSheetId="6">[1]Template!#REF!</definedName>
    <definedName name="ClasificareCSSPPLabel">[1]Template!#REF!</definedName>
    <definedName name="connectstr" localSheetId="1">#REF!</definedName>
    <definedName name="connectstr" localSheetId="2">#REF!</definedName>
    <definedName name="connectstr" localSheetId="3">#REF!</definedName>
    <definedName name="connectstr" localSheetId="4">#REF!</definedName>
    <definedName name="connectstr" localSheetId="5">#REF!</definedName>
    <definedName name="connectstr" localSheetId="6">#REF!</definedName>
    <definedName name="connectstr">#REF!</definedName>
    <definedName name="EmptyHeader" localSheetId="1">[1]Template!#REF!</definedName>
    <definedName name="EmptyHeader" localSheetId="2">[1]Template!#REF!</definedName>
    <definedName name="EmptyHeader" localSheetId="3">[1]Template!#REF!</definedName>
    <definedName name="EmptyHeader" localSheetId="4">[1]Template!#REF!</definedName>
    <definedName name="EmptyHeader" localSheetId="5">[1]Template!#REF!</definedName>
    <definedName name="EmptyHeader" localSheetId="6">[1]Template!#REF!</definedName>
    <definedName name="EmptyHeader">[1]Template!#REF!</definedName>
    <definedName name="Excel_BuiltIn__FilterDatabase_1" localSheetId="1">#REF!</definedName>
    <definedName name="Excel_BuiltIn__FilterDatabase_1" localSheetId="2">#REF!</definedName>
    <definedName name="Excel_BuiltIn__FilterDatabase_1" localSheetId="3">#REF!</definedName>
    <definedName name="Excel_BuiltIn__FilterDatabase_1" localSheetId="4">#REF!</definedName>
    <definedName name="Excel_BuiltIn__FilterDatabase_1" localSheetId="5">#REF!</definedName>
    <definedName name="Excel_BuiltIn__FilterDatabase_1" localSheetId="6">#REF!</definedName>
    <definedName name="Excel_BuiltIn__FilterDatabase_1">#REF!</definedName>
    <definedName name="fdas" localSheetId="1">#REF!</definedName>
    <definedName name="fdas" localSheetId="2">#REF!</definedName>
    <definedName name="fdas" localSheetId="3">#REF!</definedName>
    <definedName name="fdas" localSheetId="4">#REF!</definedName>
    <definedName name="fdas" localSheetId="5">#REF!</definedName>
    <definedName name="fdas" localSheetId="6">#REF!</definedName>
    <definedName name="fdas">#REF!</definedName>
    <definedName name="gfxgfxbfx" localSheetId="1">#REF!</definedName>
    <definedName name="gfxgfxbfx" localSheetId="2">#REF!</definedName>
    <definedName name="gfxgfxbfx" localSheetId="3">#REF!</definedName>
    <definedName name="gfxgfxbfx" localSheetId="4">#REF!</definedName>
    <definedName name="gfxgfxbfx" localSheetId="5">#REF!</definedName>
    <definedName name="gfxgfxbfx" localSheetId="6">#REF!</definedName>
    <definedName name="gfxgfxbfx">#REF!</definedName>
    <definedName name="Header_CrestereZilnica" localSheetId="1">[1]Template!#REF!</definedName>
    <definedName name="Header_CrestereZilnica" localSheetId="2">[1]Template!#REF!</definedName>
    <definedName name="Header_CrestereZilnica" localSheetId="3">[1]Template!#REF!</definedName>
    <definedName name="Header_CrestereZilnica" localSheetId="4">[1]Template!#REF!</definedName>
    <definedName name="Header_CrestereZilnica" localSheetId="5">[1]Template!#REF!</definedName>
    <definedName name="Header_CrestereZilnica" localSheetId="6">[1]Template!#REF!</definedName>
    <definedName name="Header_CrestereZilnica">[1]Template!#REF!</definedName>
    <definedName name="Header_ValoareActualizata" localSheetId="1">[1]Template!#REF!</definedName>
    <definedName name="Header_ValoareActualizata" localSheetId="2">[1]Template!#REF!</definedName>
    <definedName name="Header_ValoareActualizata" localSheetId="3">[1]Template!#REF!</definedName>
    <definedName name="Header_ValoareActualizata" localSheetId="4">[1]Template!#REF!</definedName>
    <definedName name="Header_ValoareActualizata" localSheetId="5">[1]Template!#REF!</definedName>
    <definedName name="Header_ValoareActualizata" localSheetId="6">[1]Template!#REF!</definedName>
    <definedName name="Header_ValoareActualizata">[1]Template!#REF!</definedName>
    <definedName name="Header_ValoareNominalaPeObligatiune" localSheetId="1">[1]Template!#REF!</definedName>
    <definedName name="Header_ValoareNominalaPeObligatiune" localSheetId="2">[1]Template!#REF!</definedName>
    <definedName name="Header_ValoareNominalaPeObligatiune" localSheetId="3">[1]Template!#REF!</definedName>
    <definedName name="Header_ValoareNominalaPeObligatiune" localSheetId="4">[1]Template!#REF!</definedName>
    <definedName name="Header_ValoareNominalaPeObligatiune" localSheetId="5">[1]Template!#REF!</definedName>
    <definedName name="Header_ValoareNominalaPeObligatiune" localSheetId="6">[1]Template!#REF!</definedName>
    <definedName name="Header_ValoareNominalaPeObligatiune">[1]Template!#REF!</definedName>
    <definedName name="jelentések" localSheetId="1">#REF!</definedName>
    <definedName name="jelentések" localSheetId="2">#REF!</definedName>
    <definedName name="jelentések" localSheetId="3">#REF!</definedName>
    <definedName name="jelentések" localSheetId="4">#REF!</definedName>
    <definedName name="jelentések" localSheetId="5">#REF!</definedName>
    <definedName name="jelentések" localSheetId="6">#REF!</definedName>
    <definedName name="jelentések">#REF!</definedName>
    <definedName name="JUDET">[2]XX!$C$7:$C$48</definedName>
    <definedName name="list" localSheetId="1">#REF!</definedName>
    <definedName name="list" localSheetId="2">#REF!</definedName>
    <definedName name="list" localSheetId="3">#REF!</definedName>
    <definedName name="list" localSheetId="4">#REF!</definedName>
    <definedName name="list" localSheetId="5">#REF!</definedName>
    <definedName name="list" localSheetId="6">#REF!</definedName>
    <definedName name="list">#REF!</definedName>
    <definedName name="lucru" localSheetId="1">#REF!</definedName>
    <definedName name="lucru" localSheetId="2">#REF!</definedName>
    <definedName name="lucru" localSheetId="3">#REF!</definedName>
    <definedName name="lucru" localSheetId="4">#REF!</definedName>
    <definedName name="lucru" localSheetId="5">#REF!</definedName>
    <definedName name="lucru" localSheetId="6">#REF!</definedName>
    <definedName name="lucru">#REF!</definedName>
    <definedName name="NR_INVEST_F" localSheetId="1">#REF!</definedName>
    <definedName name="NR_INVEST_F" localSheetId="2">#REF!</definedName>
    <definedName name="NR_INVEST_F" localSheetId="3">#REF!</definedName>
    <definedName name="NR_INVEST_F" localSheetId="4">#REF!</definedName>
    <definedName name="NR_INVEST_F" localSheetId="5">#REF!</definedName>
    <definedName name="NR_INVEST_F" localSheetId="6">#REF!</definedName>
    <definedName name="NR_INVEST_F">#REF!</definedName>
    <definedName name="NR_INVEST_J" localSheetId="1">#REF!</definedName>
    <definedName name="NR_INVEST_J" localSheetId="2">#REF!</definedName>
    <definedName name="NR_INVEST_J" localSheetId="3">#REF!</definedName>
    <definedName name="NR_INVEST_J" localSheetId="4">#REF!</definedName>
    <definedName name="NR_INVEST_J" localSheetId="5">#REF!</definedName>
    <definedName name="NR_INVEST_J" localSheetId="6">#REF!</definedName>
    <definedName name="NR_INVEST_J">#REF!</definedName>
    <definedName name="NR_UNITS" localSheetId="1">#REF!</definedName>
    <definedName name="NR_UNITS" localSheetId="2">#REF!</definedName>
    <definedName name="NR_UNITS" localSheetId="3">#REF!</definedName>
    <definedName name="NR_UNITS" localSheetId="4">#REF!</definedName>
    <definedName name="NR_UNITS" localSheetId="5">#REF!</definedName>
    <definedName name="NR_UNITS" localSheetId="6">#REF!</definedName>
    <definedName name="NR_UNITS">#REF!</definedName>
    <definedName name="NR_UNITS_F" localSheetId="1">#REF!</definedName>
    <definedName name="NR_UNITS_F" localSheetId="2">#REF!</definedName>
    <definedName name="NR_UNITS_F" localSheetId="3">#REF!</definedName>
    <definedName name="NR_UNITS_F" localSheetId="4">#REF!</definedName>
    <definedName name="NR_UNITS_F" localSheetId="5">#REF!</definedName>
    <definedName name="NR_UNITS_F" localSheetId="6">#REF!</definedName>
    <definedName name="NR_UNITS_F">#REF!</definedName>
    <definedName name="NR_UNITS_J" localSheetId="1">#REF!</definedName>
    <definedName name="NR_UNITS_J" localSheetId="2">#REF!</definedName>
    <definedName name="NR_UNITS_J" localSheetId="3">#REF!</definedName>
    <definedName name="NR_UNITS_J" localSheetId="4">#REF!</definedName>
    <definedName name="NR_UNITS_J" localSheetId="5">#REF!</definedName>
    <definedName name="NR_UNITS_J" localSheetId="6">#REF!</definedName>
    <definedName name="NR_UNITS_J">#REF!</definedName>
    <definedName name="NR_UNITS_J2">[3]NAV_calculation_RR!$B$86</definedName>
    <definedName name="_xlnm.Print_Area" localSheetId="0">'FPAP ARIPI'!$A$1:$A$43</definedName>
    <definedName name="_xlnm.Print_Area" localSheetId="1">'FPAP AZT'!$A$1:$A$43</definedName>
    <definedName name="_xlnm.Print_Area" localSheetId="2">'FPAP BCR'!$A$1:$A$43</definedName>
    <definedName name="_xlnm.Print_Area" localSheetId="3">'FPAP BRD'!$A$1:$A$43</definedName>
    <definedName name="_xlnm.Print_Area" localSheetId="4">'FPAP METLIFE'!$A$1:$A$43</definedName>
    <definedName name="_xlnm.Print_Area" localSheetId="5">'FPAP NN'!$A$1:$A$43</definedName>
    <definedName name="_xlnm.Print_Area" localSheetId="6">'FPAP VITAL'!$A$1:$D$43</definedName>
    <definedName name="pwd" localSheetId="1">#REF!</definedName>
    <definedName name="pwd" localSheetId="2">#REF!</definedName>
    <definedName name="pwd" localSheetId="3">#REF!</definedName>
    <definedName name="pwd" localSheetId="4">#REF!</definedName>
    <definedName name="pwd" localSheetId="5">#REF!</definedName>
    <definedName name="pwd" localSheetId="6">#REF!</definedName>
    <definedName name="pwd">#REF!</definedName>
    <definedName name="Titlu" localSheetId="1">#REF!</definedName>
    <definedName name="Titlu" localSheetId="2">#REF!</definedName>
    <definedName name="Titlu" localSheetId="3">#REF!</definedName>
    <definedName name="Titlu" localSheetId="4">#REF!</definedName>
    <definedName name="Titlu" localSheetId="5">#REF!</definedName>
    <definedName name="Titlu" localSheetId="6">#REF!</definedName>
    <definedName name="Titlu">#REF!</definedName>
    <definedName name="Total_CrestereZilnica" localSheetId="1">[1]Template!#REF!</definedName>
    <definedName name="Total_CrestereZilnica" localSheetId="2">[1]Template!#REF!</definedName>
    <definedName name="Total_CrestereZilnica" localSheetId="3">[1]Template!#REF!</definedName>
    <definedName name="Total_CrestereZilnica" localSheetId="4">[1]Template!#REF!</definedName>
    <definedName name="Total_CrestereZilnica" localSheetId="5">[1]Template!#REF!</definedName>
    <definedName name="Total_CrestereZilnica" localSheetId="6">[1]Template!#REF!</definedName>
    <definedName name="Total_CrestereZilnica">[1]Template!#REF!</definedName>
    <definedName name="Total_ValoareActualizata" localSheetId="1">[1]Template!#REF!</definedName>
    <definedName name="Total_ValoareActualizata" localSheetId="2">[1]Template!#REF!</definedName>
    <definedName name="Total_ValoareActualizata" localSheetId="3">[1]Template!#REF!</definedName>
    <definedName name="Total_ValoareActualizata" localSheetId="4">[1]Template!#REF!</definedName>
    <definedName name="Total_ValoareActualizata" localSheetId="5">[1]Template!#REF!</definedName>
    <definedName name="Total_ValoareActualizata" localSheetId="6">[1]Template!#REF!</definedName>
    <definedName name="Total_ValoareActualizata">[1]Template!#REF!</definedName>
    <definedName name="Total_ValoareNominalaPeObligatiune" localSheetId="1">[1]Template!#REF!</definedName>
    <definedName name="Total_ValoareNominalaPeObligatiune" localSheetId="2">[1]Template!#REF!</definedName>
    <definedName name="Total_ValoareNominalaPeObligatiune" localSheetId="3">[1]Template!#REF!</definedName>
    <definedName name="Total_ValoareNominalaPeObligatiune" localSheetId="4">[1]Template!#REF!</definedName>
    <definedName name="Total_ValoareNominalaPeObligatiune" localSheetId="5">[1]Template!#REF!</definedName>
    <definedName name="Total_ValoareNominalaPeObligatiune" localSheetId="6">[1]Template!#REF!</definedName>
    <definedName name="Total_ValoareNominalaPeObligatiune">[1]Template!#REF!</definedName>
    <definedName name="username" localSheetId="1">#REF!</definedName>
    <definedName name="username" localSheetId="2">#REF!</definedName>
    <definedName name="username" localSheetId="3">#REF!</definedName>
    <definedName name="username" localSheetId="4">#REF!</definedName>
    <definedName name="username" localSheetId="5">#REF!</definedName>
    <definedName name="username" localSheetId="6">#REF!</definedName>
    <definedName name="username">#REF!</definedName>
    <definedName name="Valoare_CrestereZilnica" localSheetId="1">[1]Template!#REF!</definedName>
    <definedName name="Valoare_CrestereZilnica" localSheetId="2">[1]Template!#REF!</definedName>
    <definedName name="Valoare_CrestereZilnica" localSheetId="3">[1]Template!#REF!</definedName>
    <definedName name="Valoare_CrestereZilnica" localSheetId="4">[1]Template!#REF!</definedName>
    <definedName name="Valoare_CrestereZilnica" localSheetId="5">[1]Template!#REF!</definedName>
    <definedName name="Valoare_CrestereZilnica" localSheetId="6">[1]Template!#REF!</definedName>
    <definedName name="Valoare_CrestereZilnica">[1]Template!#REF!</definedName>
    <definedName name="Valoare_ValoareActualizata" localSheetId="1">[1]Template!#REF!</definedName>
    <definedName name="Valoare_ValoareActualizata" localSheetId="2">[1]Template!#REF!</definedName>
    <definedName name="Valoare_ValoareActualizata" localSheetId="3">[1]Template!#REF!</definedName>
    <definedName name="Valoare_ValoareActualizata" localSheetId="4">[1]Template!#REF!</definedName>
    <definedName name="Valoare_ValoareActualizata" localSheetId="5">[1]Template!#REF!</definedName>
    <definedName name="Valoare_ValoareActualizata" localSheetId="6">[1]Template!#REF!</definedName>
    <definedName name="Valoare_ValoareActualizata">[1]Template!#REF!</definedName>
    <definedName name="Valoare_ValoareNominalaPeObligatiune" localSheetId="1">[1]Template!#REF!</definedName>
    <definedName name="Valoare_ValoareNominalaPeObligatiune" localSheetId="2">[1]Template!#REF!</definedName>
    <definedName name="Valoare_ValoareNominalaPeObligatiune" localSheetId="3">[1]Template!#REF!</definedName>
    <definedName name="Valoare_ValoareNominalaPeObligatiune" localSheetId="4">[1]Template!#REF!</definedName>
    <definedName name="Valoare_ValoareNominalaPeObligatiune" localSheetId="5">[1]Template!#REF!</definedName>
    <definedName name="Valoare_ValoareNominalaPeObligatiune" localSheetId="6">[1]Template!#REF!</definedName>
    <definedName name="Valoare_ValoareNominalaPeObligatiune">[1]Template!#REF!</definedName>
    <definedName name="zzzz">[3]NAV_calculation_RR!$B$86</definedName>
  </definedNames>
  <calcPr calcId="162913"/>
</workbook>
</file>

<file path=xl/calcChain.xml><?xml version="1.0" encoding="utf-8"?>
<calcChain xmlns="http://schemas.openxmlformats.org/spreadsheetml/2006/main">
  <c r="BI2" i="3" l="1"/>
  <c r="BH2" i="3"/>
  <c r="Y2" i="3"/>
  <c r="X2" i="3"/>
  <c r="L2" i="3"/>
  <c r="CY2" i="3"/>
  <c r="EC2" i="3"/>
  <c r="EA2" i="3"/>
  <c r="DY2" i="3"/>
  <c r="DW2" i="3"/>
  <c r="DO2" i="3"/>
  <c r="DM2" i="3"/>
  <c r="DK2" i="3"/>
  <c r="DI2" i="3"/>
  <c r="DE2" i="3"/>
  <c r="DC2" i="3"/>
  <c r="DA2" i="3"/>
  <c r="CW2" i="3"/>
  <c r="CU2" i="3"/>
  <c r="CT2" i="3"/>
  <c r="CS2" i="3"/>
  <c r="CQ2" i="3"/>
  <c r="CO2" i="3"/>
  <c r="CM2" i="3"/>
  <c r="EB2" i="3"/>
  <c r="DZ2" i="3"/>
  <c r="DX2" i="3"/>
  <c r="DV2" i="3"/>
  <c r="DN2" i="3"/>
  <c r="DL2" i="3"/>
  <c r="DJ2" i="3"/>
  <c r="DH2" i="3"/>
  <c r="DD2" i="3"/>
  <c r="DB2" i="3"/>
  <c r="CZ2" i="3"/>
  <c r="CV2" i="3"/>
  <c r="CR2" i="3"/>
  <c r="CP2" i="3"/>
  <c r="CN2" i="3"/>
  <c r="CL2" i="3"/>
  <c r="CK2" i="3"/>
  <c r="CJ2" i="3"/>
  <c r="CI2" i="3"/>
  <c r="CH2" i="3"/>
  <c r="CE2" i="3"/>
  <c r="CD2" i="3"/>
  <c r="CC2" i="3"/>
  <c r="CB2" i="3"/>
  <c r="CA2" i="3"/>
  <c r="BZ2" i="3"/>
  <c r="BY2" i="3"/>
  <c r="BX2" i="3"/>
  <c r="BW2" i="3"/>
  <c r="BV2" i="3"/>
  <c r="BU2" i="3"/>
  <c r="BT2" i="3"/>
  <c r="BS2" i="3"/>
  <c r="BR2" i="3"/>
  <c r="BQ2" i="3"/>
  <c r="BP2" i="3"/>
  <c r="BO2" i="3"/>
  <c r="BN2" i="3"/>
  <c r="BM2" i="3"/>
  <c r="BL2" i="3"/>
  <c r="BK2" i="3"/>
  <c r="BJ2" i="3"/>
  <c r="BG2" i="3"/>
  <c r="BF2" i="3"/>
  <c r="BE2" i="3"/>
  <c r="BD2" i="3"/>
  <c r="BC2" i="3"/>
  <c r="BB2" i="3"/>
  <c r="BA2" i="3"/>
  <c r="AZ2" i="3"/>
  <c r="AY2" i="3"/>
  <c r="AX2" i="3"/>
  <c r="AQ2" i="3"/>
  <c r="AP2" i="3"/>
  <c r="AO2" i="3"/>
  <c r="AN2" i="3"/>
  <c r="AM2" i="3"/>
  <c r="AL2" i="3"/>
  <c r="AK2" i="3"/>
  <c r="AJ2" i="3"/>
  <c r="AI2" i="3"/>
  <c r="AH2" i="3"/>
  <c r="AG2" i="3"/>
  <c r="AF2" i="3"/>
  <c r="AC2" i="3"/>
  <c r="AB2" i="3"/>
  <c r="AA2" i="3"/>
  <c r="Z2" i="3"/>
  <c r="W2" i="3"/>
  <c r="V2" i="3"/>
  <c r="U2" i="3"/>
  <c r="T2" i="3"/>
  <c r="S2" i="3"/>
  <c r="R2" i="3"/>
  <c r="Q2" i="3"/>
  <c r="P2" i="3"/>
  <c r="O2" i="3"/>
  <c r="N2" i="3"/>
  <c r="K2" i="3"/>
  <c r="J2" i="3"/>
  <c r="I2" i="3"/>
  <c r="H2" i="3"/>
  <c r="G2" i="3"/>
  <c r="F2" i="3"/>
  <c r="E2" i="3"/>
  <c r="D2" i="3"/>
  <c r="C2" i="3"/>
  <c r="B2" i="3"/>
  <c r="A2" i="3"/>
  <c r="CX2" i="3"/>
  <c r="DG2" i="3"/>
  <c r="ED2" i="3" l="1"/>
  <c r="AD2" i="3"/>
  <c r="DF2" i="3"/>
  <c r="M2" i="3"/>
  <c r="CG2" i="3"/>
  <c r="AS2" i="3"/>
  <c r="CF2" i="3"/>
  <c r="AV2" i="3"/>
  <c r="AT2" i="3"/>
  <c r="AE2" i="3"/>
  <c r="AR2" i="3"/>
  <c r="DP2" i="3" l="1"/>
  <c r="DT2" i="3"/>
  <c r="DQ2" i="3"/>
  <c r="DU2" i="3"/>
  <c r="EE2" i="3"/>
  <c r="AW2" i="3"/>
  <c r="AU2" i="3"/>
  <c r="EG2" i="3" l="1"/>
  <c r="EK2" i="3"/>
  <c r="DS2" i="3"/>
  <c r="EJ2" i="3"/>
  <c r="EF2" i="3"/>
  <c r="EH2" i="3"/>
  <c r="EI2" i="3"/>
  <c r="DR2" i="3"/>
</calcChain>
</file>

<file path=xl/sharedStrings.xml><?xml version="1.0" encoding="utf-8"?>
<sst xmlns="http://schemas.openxmlformats.org/spreadsheetml/2006/main" count="648" uniqueCount="225">
  <si>
    <t>Denumirea fondului de pensii</t>
  </si>
  <si>
    <t>Denumirea indicatorului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</si>
  <si>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</si>
  <si>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</si>
  <si>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</si>
  <si>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</si>
  <si>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</si>
  <si>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</si>
  <si>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</si>
  <si>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</si>
  <si>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</si>
  <si>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</si>
  <si>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</si>
  <si>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</si>
  <si>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</si>
  <si>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</si>
  <si>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</si>
  <si>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</si>
  <si>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</si>
  <si>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</si>
  <si>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Realizări aferente perioadei de raportare</t>
  </si>
  <si>
    <t>1. Venituri din imobilizări financiare (ct.761)</t>
  </si>
  <si>
    <t>2. Venituri din investiţii financiare pe termen scurt (ct.762)</t>
  </si>
  <si>
    <t>3. Venituri din creanţe imobilizate (ct.763)</t>
  </si>
  <si>
    <t xml:space="preserve">4. Venituri din investiţii financiare cedate (ct.764) </t>
  </si>
  <si>
    <t>5. Venituri din dobânzi (ct.766)</t>
  </si>
  <si>
    <t>6. Alte venituri financiare, inclusiv din diferenţe de curs valutar (ct.765+767+768)</t>
  </si>
  <si>
    <t>7. Venituri din comisioane specifice fondului de pensii (ct.704)</t>
  </si>
  <si>
    <t>TOTAL VENITURI DIN ACTIVITATEA CURENTĂ (rd. 01 la 08)</t>
  </si>
  <si>
    <t xml:space="preserve">B. CHELTUIELI DIN ACTIVITATEA CURENTĂ </t>
  </si>
  <si>
    <t>1. Cheltuieli privind investiţiile financiare cedate (ct.664)</t>
  </si>
  <si>
    <t>2. Cheltuieli privind dobânzile (ct.666)</t>
  </si>
  <si>
    <t>3. Alte cheltuieli financiare, inclusiv din diferenţe de curs valutar (ct.663+665+667+668)</t>
  </si>
  <si>
    <t>5. Cheltuieli cu serviciile bancare şi asimilate (ct.627)</t>
  </si>
  <si>
    <t>6. Cheltuieli privind alte servicii executate de terţi (ct.628)</t>
  </si>
  <si>
    <t xml:space="preserve">7. Cheltuieli cu alte impozite, taxe şi vărsăminte asimilate (ct.635)     </t>
  </si>
  <si>
    <t>8. Alte cheltuieli din activitatea curentă (ct.654+658)</t>
  </si>
  <si>
    <t>TOTAL CHELTUIELI DIN ACTIVITATEA CURENTĂ (rd.10 la 17)</t>
  </si>
  <si>
    <t>C. PROFITUL SAU PIERDEREA DIN ACTIVITATEA CURENTĂ</t>
  </si>
  <si>
    <t>- profit  (rd.09-18)</t>
  </si>
  <si>
    <t>- pierdere  (rd.18-09)</t>
  </si>
  <si>
    <t xml:space="preserve">A. VENITURI DIN ACTIVITATEA CURENTĂ </t>
  </si>
  <si>
    <t xml:space="preserve">  Nr. rând</t>
  </si>
  <si>
    <t>judet</t>
  </si>
  <si>
    <t>fond_den</t>
  </si>
  <si>
    <t>fond_cod</t>
  </si>
  <si>
    <t>admin_den</t>
  </si>
  <si>
    <t>admin_cod</t>
  </si>
  <si>
    <t>num_pren</t>
  </si>
  <si>
    <t>data_rap</t>
  </si>
  <si>
    <t>F10_0101</t>
  </si>
  <si>
    <t>F10_0102</t>
  </si>
  <si>
    <t>F10_0201</t>
  </si>
  <si>
    <t>F10_0202</t>
  </si>
  <si>
    <t>F10_0301</t>
  </si>
  <si>
    <t>F10_0302</t>
  </si>
  <si>
    <t>F10_0401</t>
  </si>
  <si>
    <t>F10_0402</t>
  </si>
  <si>
    <t>F10_0501</t>
  </si>
  <si>
    <t>F10_0502</t>
  </si>
  <si>
    <t>F10_0601</t>
  </si>
  <si>
    <t>F10_0602</t>
  </si>
  <si>
    <t>F10_0701</t>
  </si>
  <si>
    <t>F10_0702</t>
  </si>
  <si>
    <t>F10_0801</t>
  </si>
  <si>
    <t>F10_0802</t>
  </si>
  <si>
    <t>F10_0901</t>
  </si>
  <si>
    <t>F10_0902</t>
  </si>
  <si>
    <t>F10_1001</t>
  </si>
  <si>
    <t>F10_1002</t>
  </si>
  <si>
    <t>F10_1101</t>
  </si>
  <si>
    <t>F10_1102</t>
  </si>
  <si>
    <t>F10_1201</t>
  </si>
  <si>
    <t>F10_1202</t>
  </si>
  <si>
    <t>F10_1301</t>
  </si>
  <si>
    <t>F10_1302</t>
  </si>
  <si>
    <t>F10_1401</t>
  </si>
  <si>
    <t>F10_1402</t>
  </si>
  <si>
    <t>F10_1501</t>
  </si>
  <si>
    <t>F10_1502</t>
  </si>
  <si>
    <t>F10_1601</t>
  </si>
  <si>
    <t>F10_1602</t>
  </si>
  <si>
    <t>F10_1701</t>
  </si>
  <si>
    <t>F10_1702</t>
  </si>
  <si>
    <t>F10_1801</t>
  </si>
  <si>
    <t>F10_1802</t>
  </si>
  <si>
    <t>F10_1901</t>
  </si>
  <si>
    <t>F10_1902</t>
  </si>
  <si>
    <t>F10_2001</t>
  </si>
  <si>
    <t>F10_2002</t>
  </si>
  <si>
    <t>F10_2101</t>
  </si>
  <si>
    <t>F10_2102</t>
  </si>
  <si>
    <t>F10_2201</t>
  </si>
  <si>
    <t>F10_2202</t>
  </si>
  <si>
    <t>F10_2301</t>
  </si>
  <si>
    <t>F10_2302</t>
  </si>
  <si>
    <t>F10_2401</t>
  </si>
  <si>
    <t>F10_2402</t>
  </si>
  <si>
    <t>F10_2501</t>
  </si>
  <si>
    <t>F10_2502</t>
  </si>
  <si>
    <t>F10_2601</t>
  </si>
  <si>
    <t>F10_2602</t>
  </si>
  <si>
    <t>F10_2701</t>
  </si>
  <si>
    <t>F10_2702</t>
  </si>
  <si>
    <t>F10_2801</t>
  </si>
  <si>
    <t>F10_2802</t>
  </si>
  <si>
    <t>F10_2901</t>
  </si>
  <si>
    <t>F10_2902</t>
  </si>
  <si>
    <t>F10_3001</t>
  </si>
  <si>
    <t>F10_3002</t>
  </si>
  <si>
    <t>F10_3101</t>
  </si>
  <si>
    <t>F10_3102</t>
  </si>
  <si>
    <t>F10_3201</t>
  </si>
  <si>
    <t>F10_3202</t>
  </si>
  <si>
    <t>F10_3301</t>
  </si>
  <si>
    <t>F10_3302</t>
  </si>
  <si>
    <t>F10_3401</t>
  </si>
  <si>
    <t>F10_3402</t>
  </si>
  <si>
    <t>F10_3501</t>
  </si>
  <si>
    <t>F10_3502</t>
  </si>
  <si>
    <t>F10_3601</t>
  </si>
  <si>
    <t>F10_3602</t>
  </si>
  <si>
    <t>F10_3701</t>
  </si>
  <si>
    <t>F10_3702</t>
  </si>
  <si>
    <t>F10_3801</t>
  </si>
  <si>
    <t>F10_3802</t>
  </si>
  <si>
    <t>F10_3901</t>
  </si>
  <si>
    <t>F10_3902</t>
  </si>
  <si>
    <t>F20_0101</t>
  </si>
  <si>
    <t>F20_0102</t>
  </si>
  <si>
    <t>F20_0201</t>
  </si>
  <si>
    <t>F20_0202</t>
  </si>
  <si>
    <t>F20_0301</t>
  </si>
  <si>
    <t>F20_0302</t>
  </si>
  <si>
    <t>F20_0401</t>
  </si>
  <si>
    <t>F20_0402</t>
  </si>
  <si>
    <t>F20_0501</t>
  </si>
  <si>
    <t>F20_0502</t>
  </si>
  <si>
    <t>F20_0601</t>
  </si>
  <si>
    <t>F20_0602</t>
  </si>
  <si>
    <t>F20_0701</t>
  </si>
  <si>
    <t>F20_0702</t>
  </si>
  <si>
    <t>F20_0801</t>
  </si>
  <si>
    <t>F20_0802</t>
  </si>
  <si>
    <t>F20_0901</t>
  </si>
  <si>
    <t>F20_0902</t>
  </si>
  <si>
    <t>F20_1001</t>
  </si>
  <si>
    <t>F20_1002</t>
  </si>
  <si>
    <t>F20_1101</t>
  </si>
  <si>
    <t>F20_1102</t>
  </si>
  <si>
    <t>F20_1201</t>
  </si>
  <si>
    <t>F20_1202</t>
  </si>
  <si>
    <t>F20_1301</t>
  </si>
  <si>
    <t>F20_1302</t>
  </si>
  <si>
    <t>F20_1401</t>
  </si>
  <si>
    <t>F20_1402</t>
  </si>
  <si>
    <t>F20_1501</t>
  </si>
  <si>
    <t>F20_1502</t>
  </si>
  <si>
    <t>F20_1601</t>
  </si>
  <si>
    <t>F20_1602</t>
  </si>
  <si>
    <t>F20_1701</t>
  </si>
  <si>
    <t>F20_1702</t>
  </si>
  <si>
    <t>F20_1801</t>
  </si>
  <si>
    <t>F20_1802</t>
  </si>
  <si>
    <t>F20_1911</t>
  </si>
  <si>
    <t>F20_1912</t>
  </si>
  <si>
    <t>F20_1921</t>
  </si>
  <si>
    <t>F20_1922</t>
  </si>
  <si>
    <t>F20_2001</t>
  </si>
  <si>
    <t>F20_2002</t>
  </si>
  <si>
    <t>F20_2101</t>
  </si>
  <si>
    <t>F20_2102</t>
  </si>
  <si>
    <t>F20_2211</t>
  </si>
  <si>
    <t>F20_2212</t>
  </si>
  <si>
    <t>F20_2221</t>
  </si>
  <si>
    <t>F20_2222</t>
  </si>
  <si>
    <t>F20_2301</t>
  </si>
  <si>
    <t>F20_2302</t>
  </si>
  <si>
    <t>F20_2401</t>
  </si>
  <si>
    <t>F20_2402</t>
  </si>
  <si>
    <t>F20_2511</t>
  </si>
  <si>
    <t>F20_2512</t>
  </si>
  <si>
    <t>F20_2521</t>
  </si>
  <si>
    <t>F20_2522</t>
  </si>
  <si>
    <t>CONTUL DE PROFIT SI PIERDERE</t>
  </si>
  <si>
    <t>D. TOTAL VENITURI (rd. 09)</t>
  </si>
  <si>
    <t>E. TOTAL CHELTUIELI (rd. 18)</t>
  </si>
  <si>
    <t>F. PROFITUL SAU PIERDEREA EXERCIŢIULUI FINANCIAR (ct.121)</t>
  </si>
  <si>
    <t>Profit (21-22)</t>
  </si>
  <si>
    <t>Pierdere (22-21)</t>
  </si>
  <si>
    <t>8. Alte venituri din activitatea curentă (ct.754+758)</t>
  </si>
  <si>
    <t>Col. 1</t>
  </si>
  <si>
    <t>Col. 2</t>
  </si>
  <si>
    <t>Col. 3</t>
  </si>
  <si>
    <t>Col. 4</t>
  </si>
  <si>
    <t>Exerciţiul financiar precedent (lei)</t>
  </si>
  <si>
    <t>Exerciţiul financiar curent (lei)</t>
  </si>
  <si>
    <t>4. Cheltuieli privind comisioanele, onorariile şi cotizaţiile (ct.622) (rd. 13 =13.1+13.2+13.3+13.4+13.5) din care:</t>
  </si>
  <si>
    <t>13.1</t>
  </si>
  <si>
    <t>4.1 Cheltuieli privind comisioanele datorate depozitarului (ct. 6221) (rd. 13.1=13.1.1+13.1.2+13.1.3)</t>
  </si>
  <si>
    <t>4.1.1 Cheltuieli privind activitatea de depozitare (ct. 62211)</t>
  </si>
  <si>
    <t>13.1.1</t>
  </si>
  <si>
    <t>4.1.2 Cheltuieli privind activitatea de custodie (ct. 62212)</t>
  </si>
  <si>
    <t>13.1.2</t>
  </si>
  <si>
    <t>4.1.3 Cheltuieli priivind activitatea de decontare (ct. 62213)</t>
  </si>
  <si>
    <t>13.1.3</t>
  </si>
  <si>
    <t>4.2 Cheltuieli privind comisioanele datorate societăţilor de servicii de investiţii financiare (intermediarilor) (ct. 6222)</t>
  </si>
  <si>
    <t>13.2</t>
  </si>
  <si>
    <t>4.3 Cheltuieli privind onorariile de audit (ct. 6223)</t>
  </si>
  <si>
    <t>13.3</t>
  </si>
  <si>
    <t>4.4 Cheltuieli privind comisioanele administratorului (ct. 6224)</t>
  </si>
  <si>
    <t>13.4</t>
  </si>
  <si>
    <t xml:space="preserve">4.5 Alte cheltuileli privind comisioanele, onorariile şi cotizaţiile (ct. 6229) </t>
  </si>
  <si>
    <t>13.5</t>
  </si>
  <si>
    <t xml:space="preserve">  Rând</t>
  </si>
  <si>
    <t>Exercițiul financiar precedent (lei)</t>
  </si>
  <si>
    <t>Exercițiul financiar curent (lei)</t>
  </si>
  <si>
    <t>FONDUL DE PENSII ADMINISTRAT PRIVAT BCR</t>
  </si>
  <si>
    <t>la data de 31 decembrie 2019</t>
  </si>
  <si>
    <t>FONDUL DE PENSII ADMINISTRAT PRIVAT ARIPI</t>
  </si>
  <si>
    <t>FONDUL DE PENSII ADMINISTRAT PRIVAT AZT VIITORUL TAU</t>
  </si>
  <si>
    <t xml:space="preserve">FONDUL DE PENSII ADMINISTRAT PRIVAT BRD </t>
  </si>
  <si>
    <t>FONDUL DE PENSII ADMINISTRAT PRIVAT Metropolitan Life</t>
  </si>
  <si>
    <t>FONDUL DE PENSII ADMINISTRAT PRIVAT NN</t>
  </si>
  <si>
    <t>FONDUL DE PENSII ADMINISTRAT PRIVAT VITAL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</si>
</sst>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4">
    <xf numFmtId="0" fontId="0" fillId="0" borderId="0"/>
    <xf numFmtId="43" fontId="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6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0">
    <xf numFmtId="0" fontId="0" fillId="0" borderId="0" xfId="0"/>
    <xf numFmtId="14" fontId="0" fillId="0" borderId="0" xfId="0" applyNumberFormat="1"/>
    <xf numFmtId="49" fontId="0" fillId="0" borderId="0" xfId="0" applyNumberFormat="1"/>
    <xf numFmtId="1" fontId="0" fillId="0" borderId="0" xfId="0" applyNumberFormat="1"/>
    <xf numFmtId="0" fontId="8" fillId="0" borderId="0" xfId="0" applyFont="1" applyFill="1" applyProtection="1">
      <protection locked="0"/>
    </xf>
    <xf numFmtId="165" fontId="9" fillId="0" borderId="8" xfId="1" applyNumberFormat="1" applyFont="1" applyFill="1" applyBorder="1" applyAlignment="1" applyProtection="1">
      <alignment horizontal="center" vertical="top" wrapText="1"/>
      <protection locked="0"/>
    </xf>
    <xf numFmtId="1" fontId="9" fillId="0" borderId="8" xfId="4" applyNumberFormat="1" applyFont="1" applyFill="1" applyBorder="1" applyAlignment="1" applyProtection="1">
      <alignment horizontal="center" vertical="top" wrapText="1"/>
      <protection locked="0"/>
    </xf>
    <xf numFmtId="165" fontId="9" fillId="0" borderId="8" xfId="3" applyNumberFormat="1" applyFont="1" applyFill="1" applyBorder="1" applyAlignment="1" applyProtection="1">
      <alignment horizontal="center" vertical="top" wrapText="1"/>
      <protection locked="0"/>
    </xf>
    <xf numFmtId="165" fontId="9" fillId="0" borderId="6" xfId="1" applyNumberFormat="1" applyFont="1" applyFill="1" applyBorder="1" applyAlignment="1" applyProtection="1">
      <alignment horizontal="center" vertical="top" wrapText="1"/>
      <protection locked="0"/>
    </xf>
    <xf numFmtId="1" fontId="9" fillId="0" borderId="6" xfId="4" applyNumberFormat="1" applyFont="1" applyFill="1" applyBorder="1" applyAlignment="1" applyProtection="1">
      <alignment horizontal="center" vertical="top" wrapText="1"/>
      <protection locked="0"/>
    </xf>
    <xf numFmtId="165" fontId="9" fillId="0" borderId="6" xfId="3" applyNumberFormat="1" applyFont="1" applyFill="1" applyBorder="1" applyAlignment="1" applyProtection="1">
      <alignment horizontal="center" vertical="top" wrapText="1"/>
      <protection locked="0"/>
    </xf>
    <xf numFmtId="165" fontId="8" fillId="0" borderId="5" xfId="1" applyNumberFormat="1" applyFont="1" applyFill="1" applyBorder="1" applyAlignment="1" applyProtection="1">
      <alignment horizontal="justify" wrapText="1"/>
      <protection locked="0"/>
    </xf>
    <xf numFmtId="165" fontId="8" fillId="0" borderId="8" xfId="1" applyNumberFormat="1" applyFont="1" applyFill="1" applyBorder="1" applyAlignment="1" applyProtection="1">
      <alignment horizontal="center" vertical="top" wrapText="1"/>
      <protection locked="0"/>
    </xf>
    <xf numFmtId="1" fontId="8" fillId="0" borderId="8" xfId="4" applyNumberFormat="1" applyFont="1" applyFill="1" applyBorder="1" applyAlignment="1" applyProtection="1">
      <alignment horizontal="center" vertical="top" wrapText="1"/>
      <protection locked="0"/>
    </xf>
    <xf numFmtId="165" fontId="8" fillId="0" borderId="8" xfId="3" applyNumberFormat="1" applyFont="1" applyFill="1" applyBorder="1" applyAlignment="1" applyProtection="1">
      <alignment horizontal="center" vertical="top" wrapText="1"/>
      <protection locked="0"/>
    </xf>
    <xf numFmtId="165" fontId="9" fillId="0" borderId="5" xfId="1" applyNumberFormat="1" applyFont="1" applyFill="1" applyBorder="1" applyAlignment="1" applyProtection="1">
      <alignment horizontal="justify" vertical="top" wrapText="1"/>
      <protection locked="0"/>
    </xf>
    <xf numFmtId="165" fontId="8" fillId="0" borderId="5" xfId="1" applyNumberFormat="1" applyFont="1" applyFill="1" applyBorder="1" applyAlignment="1" applyProtection="1">
      <alignment horizontal="justify" vertical="top" wrapText="1"/>
      <protection locked="0"/>
    </xf>
    <xf numFmtId="0" fontId="8" fillId="0" borderId="0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9" fillId="0" borderId="21" xfId="0" applyFont="1" applyFill="1" applyBorder="1" applyAlignment="1" applyProtection="1">
      <alignment horizontal="center" vertical="top" wrapText="1"/>
      <protection locked="0"/>
    </xf>
    <xf numFmtId="0" fontId="9" fillId="0" borderId="28" xfId="0" applyFont="1" applyFill="1" applyBorder="1" applyAlignment="1" applyProtection="1">
      <alignment horizontal="center" vertical="top" wrapText="1"/>
      <protection locked="0"/>
    </xf>
    <xf numFmtId="0" fontId="9" fillId="0" borderId="19" xfId="0" applyFont="1" applyFill="1" applyBorder="1" applyAlignment="1" applyProtection="1">
      <alignment horizontal="center" vertical="top" wrapText="1"/>
      <protection locked="0"/>
    </xf>
    <xf numFmtId="165" fontId="9" fillId="0" borderId="2" xfId="1" applyNumberFormat="1" applyFont="1" applyFill="1" applyBorder="1" applyAlignment="1" applyProtection="1">
      <alignment horizontal="justify" wrapText="1"/>
      <protection locked="0"/>
    </xf>
    <xf numFmtId="165" fontId="9" fillId="0" borderId="6" xfId="4" applyNumberFormat="1" applyFont="1" applyFill="1" applyBorder="1" applyAlignment="1" applyProtection="1">
      <alignment horizontal="right" vertical="top" wrapText="1"/>
      <protection locked="0"/>
    </xf>
    <xf numFmtId="165" fontId="9" fillId="0" borderId="7" xfId="4" applyNumberFormat="1" applyFont="1" applyFill="1" applyBorder="1" applyAlignment="1" applyProtection="1">
      <alignment horizontal="right" vertical="top" wrapText="1"/>
      <protection locked="0"/>
    </xf>
    <xf numFmtId="165" fontId="9" fillId="0" borderId="6" xfId="3" applyNumberFormat="1" applyFont="1" applyFill="1" applyBorder="1" applyAlignment="1" applyProtection="1">
      <alignment horizontal="right" vertical="top" wrapText="1"/>
      <protection locked="0"/>
    </xf>
    <xf numFmtId="165" fontId="9" fillId="0" borderId="7" xfId="3" applyNumberFormat="1" applyFont="1" applyFill="1" applyBorder="1" applyAlignment="1" applyProtection="1">
      <alignment horizontal="right" vertical="top" wrapText="1"/>
      <protection locked="0"/>
    </xf>
    <xf numFmtId="165" fontId="9" fillId="0" borderId="33" xfId="3" applyNumberFormat="1" applyFont="1" applyFill="1" applyBorder="1" applyAlignment="1" applyProtection="1">
      <alignment horizontal="right" vertical="top" wrapText="1"/>
      <protection locked="0"/>
    </xf>
    <xf numFmtId="165" fontId="8" fillId="0" borderId="9" xfId="4" applyNumberFormat="1" applyFont="1" applyFill="1" applyBorder="1" applyAlignment="1" applyProtection="1">
      <alignment horizontal="right" vertical="top" wrapText="1"/>
      <protection locked="0"/>
    </xf>
    <xf numFmtId="165" fontId="8" fillId="0" borderId="10" xfId="4" applyNumberFormat="1" applyFont="1" applyFill="1" applyBorder="1" applyAlignment="1" applyProtection="1">
      <alignment horizontal="right" vertical="top" wrapText="1"/>
      <protection locked="0"/>
    </xf>
    <xf numFmtId="165" fontId="8" fillId="0" borderId="9" xfId="3" applyNumberFormat="1" applyFont="1" applyFill="1" applyBorder="1" applyAlignment="1" applyProtection="1">
      <alignment horizontal="right" vertical="top" wrapText="1"/>
      <protection locked="0"/>
    </xf>
    <xf numFmtId="165" fontId="8" fillId="0" borderId="10" xfId="3" applyNumberFormat="1" applyFont="1" applyFill="1" applyBorder="1" applyAlignment="1" applyProtection="1">
      <alignment horizontal="right" vertical="top" wrapText="1"/>
      <protection locked="0"/>
    </xf>
    <xf numFmtId="165" fontId="8" fillId="0" borderId="32" xfId="3" applyNumberFormat="1" applyFont="1" applyFill="1" applyBorder="1" applyAlignment="1" applyProtection="1">
      <alignment horizontal="right" vertical="top" wrapText="1"/>
      <protection locked="0"/>
    </xf>
    <xf numFmtId="37" fontId="8" fillId="0" borderId="9" xfId="3" applyNumberFormat="1" applyFont="1" applyFill="1" applyBorder="1" applyAlignment="1" applyProtection="1">
      <alignment horizontal="right" vertical="top" wrapText="1"/>
      <protection locked="0"/>
    </xf>
    <xf numFmtId="37" fontId="8" fillId="0" borderId="10" xfId="3" applyNumberFormat="1" applyFont="1" applyFill="1" applyBorder="1" applyAlignment="1" applyProtection="1">
      <alignment horizontal="right" vertical="top" wrapText="1"/>
      <protection locked="0"/>
    </xf>
    <xf numFmtId="165" fontId="8" fillId="0" borderId="8" xfId="3" applyNumberFormat="1" applyFont="1" applyFill="1" applyBorder="1" applyAlignment="1" applyProtection="1">
      <alignment horizontal="right" vertical="top" wrapText="1"/>
      <protection locked="0"/>
    </xf>
    <xf numFmtId="165" fontId="8" fillId="0" borderId="11" xfId="3" applyNumberFormat="1" applyFont="1" applyFill="1" applyBorder="1" applyAlignment="1" applyProtection="1">
      <alignment horizontal="right" vertical="top" wrapText="1"/>
      <protection locked="0"/>
    </xf>
    <xf numFmtId="165" fontId="8" fillId="0" borderId="33" xfId="3" applyNumberFormat="1" applyFont="1" applyFill="1" applyBorder="1" applyAlignment="1" applyProtection="1">
      <alignment horizontal="right" vertical="top" wrapText="1"/>
      <protection locked="0"/>
    </xf>
    <xf numFmtId="37" fontId="8" fillId="0" borderId="8" xfId="3" applyNumberFormat="1" applyFont="1" applyFill="1" applyBorder="1" applyAlignment="1" applyProtection="1">
      <alignment horizontal="right" vertical="top" wrapText="1"/>
      <protection locked="0"/>
    </xf>
    <xf numFmtId="37" fontId="8" fillId="0" borderId="11" xfId="3" applyNumberFormat="1" applyFont="1" applyFill="1" applyBorder="1" applyAlignment="1" applyProtection="1">
      <alignment horizontal="right" vertical="top" wrapText="1"/>
      <protection locked="0"/>
    </xf>
    <xf numFmtId="165" fontId="9" fillId="0" borderId="12" xfId="4" applyNumberFormat="1" applyFont="1" applyFill="1" applyBorder="1" applyAlignment="1" applyProtection="1">
      <alignment horizontal="right" vertical="top" wrapText="1"/>
    </xf>
    <xf numFmtId="165" fontId="9" fillId="0" borderId="14" xfId="4" applyNumberFormat="1" applyFont="1" applyFill="1" applyBorder="1" applyAlignment="1" applyProtection="1">
      <alignment horizontal="right" vertical="top" wrapText="1"/>
    </xf>
    <xf numFmtId="165" fontId="9" fillId="0" borderId="12" xfId="3" applyNumberFormat="1" applyFont="1" applyFill="1" applyBorder="1" applyAlignment="1" applyProtection="1">
      <alignment horizontal="right" vertical="top" wrapText="1"/>
    </xf>
    <xf numFmtId="165" fontId="9" fillId="0" borderId="34" xfId="3" applyNumberFormat="1" applyFont="1" applyFill="1" applyBorder="1" applyAlignment="1" applyProtection="1">
      <alignment horizontal="right" vertical="top" wrapText="1"/>
    </xf>
    <xf numFmtId="37" fontId="9" fillId="0" borderId="12" xfId="3" applyNumberFormat="1" applyFont="1" applyFill="1" applyBorder="1" applyAlignment="1" applyProtection="1">
      <alignment horizontal="right" vertical="top" wrapText="1"/>
    </xf>
    <xf numFmtId="37" fontId="9" fillId="0" borderId="6" xfId="3" applyNumberFormat="1" applyFont="1" applyFill="1" applyBorder="1" applyAlignment="1" applyProtection="1">
      <alignment horizontal="right" vertical="top" wrapText="1"/>
      <protection locked="0"/>
    </xf>
    <xf numFmtId="37" fontId="9" fillId="0" borderId="7" xfId="3" applyNumberFormat="1" applyFont="1" applyFill="1" applyBorder="1" applyAlignment="1" applyProtection="1">
      <alignment horizontal="right" vertical="top" wrapText="1"/>
      <protection locked="0"/>
    </xf>
    <xf numFmtId="165" fontId="9" fillId="0" borderId="8" xfId="4" applyNumberFormat="1" applyFont="1" applyFill="1" applyBorder="1" applyAlignment="1" applyProtection="1">
      <alignment horizontal="right" vertical="top" wrapText="1"/>
    </xf>
    <xf numFmtId="165" fontId="9" fillId="0" borderId="11" xfId="4" applyNumberFormat="1" applyFont="1" applyFill="1" applyBorder="1" applyAlignment="1" applyProtection="1">
      <alignment horizontal="right" vertical="top" wrapText="1"/>
    </xf>
    <xf numFmtId="165" fontId="9" fillId="0" borderId="8" xfId="3" applyNumberFormat="1" applyFont="1" applyFill="1" applyBorder="1" applyAlignment="1" applyProtection="1">
      <alignment horizontal="right" vertical="top" wrapText="1"/>
    </xf>
    <xf numFmtId="165" fontId="9" fillId="0" borderId="33" xfId="3" applyNumberFormat="1" applyFont="1" applyFill="1" applyBorder="1" applyAlignment="1" applyProtection="1">
      <alignment horizontal="right" vertical="top" wrapText="1"/>
    </xf>
    <xf numFmtId="37" fontId="9" fillId="0" borderId="8" xfId="3" applyNumberFormat="1" applyFont="1" applyFill="1" applyBorder="1" applyAlignment="1" applyProtection="1">
      <alignment horizontal="right" vertical="top" wrapText="1"/>
    </xf>
    <xf numFmtId="165" fontId="9" fillId="0" borderId="11" xfId="3" applyNumberFormat="1" applyFont="1" applyFill="1" applyBorder="1" applyAlignment="1" applyProtection="1">
      <alignment horizontal="right" vertical="top" wrapText="1"/>
    </xf>
    <xf numFmtId="37" fontId="9" fillId="0" borderId="11" xfId="3" applyNumberFormat="1" applyFont="1" applyFill="1" applyBorder="1" applyAlignment="1" applyProtection="1">
      <alignment horizontal="right" vertical="top" wrapText="1"/>
    </xf>
    <xf numFmtId="165" fontId="9" fillId="0" borderId="14" xfId="3" applyNumberFormat="1" applyFont="1" applyFill="1" applyBorder="1" applyAlignment="1" applyProtection="1">
      <alignment horizontal="right" vertical="top" wrapText="1"/>
    </xf>
    <xf numFmtId="37" fontId="9" fillId="0" borderId="14" xfId="3" applyNumberFormat="1" applyFont="1" applyFill="1" applyBorder="1" applyAlignment="1" applyProtection="1">
      <alignment horizontal="right" vertical="top" wrapText="1"/>
    </xf>
    <xf numFmtId="165" fontId="8" fillId="0" borderId="6" xfId="4" applyNumberFormat="1" applyFont="1" applyFill="1" applyBorder="1" applyAlignment="1" applyProtection="1">
      <alignment horizontal="right" vertical="top" wrapText="1"/>
      <protection locked="0"/>
    </xf>
    <xf numFmtId="165" fontId="8" fillId="0" borderId="7" xfId="4" applyNumberFormat="1" applyFont="1" applyFill="1" applyBorder="1" applyAlignment="1" applyProtection="1">
      <alignment horizontal="right" vertical="top" wrapText="1"/>
      <protection locked="0"/>
    </xf>
    <xf numFmtId="165" fontId="8" fillId="0" borderId="6" xfId="3" applyNumberFormat="1" applyFont="1" applyFill="1" applyBorder="1" applyAlignment="1" applyProtection="1">
      <alignment horizontal="right" vertical="top" wrapText="1"/>
      <protection locked="0"/>
    </xf>
    <xf numFmtId="165" fontId="8" fillId="0" borderId="7" xfId="3" applyNumberFormat="1" applyFont="1" applyFill="1" applyBorder="1" applyAlignment="1" applyProtection="1">
      <alignment horizontal="right" vertical="top" wrapText="1"/>
      <protection locked="0"/>
    </xf>
    <xf numFmtId="37" fontId="8" fillId="0" borderId="6" xfId="3" applyNumberFormat="1" applyFont="1" applyFill="1" applyBorder="1" applyAlignment="1" applyProtection="1">
      <alignment horizontal="right" vertical="top" wrapText="1"/>
      <protection locked="0"/>
    </xf>
    <xf numFmtId="37" fontId="8" fillId="0" borderId="7" xfId="3" applyNumberFormat="1" applyFont="1" applyFill="1" applyBorder="1" applyAlignment="1" applyProtection="1">
      <alignment horizontal="right" vertical="top" wrapText="1"/>
      <protection locked="0"/>
    </xf>
    <xf numFmtId="165" fontId="9" fillId="0" borderId="16" xfId="4" applyNumberFormat="1" applyFont="1" applyFill="1" applyBorder="1" applyAlignment="1" applyProtection="1">
      <alignment horizontal="right" vertical="top" wrapText="1"/>
    </xf>
    <xf numFmtId="165" fontId="9" fillId="0" borderId="20" xfId="4" applyNumberFormat="1" applyFont="1" applyFill="1" applyBorder="1" applyAlignment="1" applyProtection="1">
      <alignment horizontal="right" vertical="top" wrapText="1"/>
    </xf>
    <xf numFmtId="165" fontId="9" fillId="0" borderId="16" xfId="3" applyNumberFormat="1" applyFont="1" applyFill="1" applyBorder="1" applyAlignment="1" applyProtection="1">
      <alignment horizontal="right" vertical="top" wrapText="1"/>
    </xf>
    <xf numFmtId="165" fontId="9" fillId="0" borderId="35" xfId="3" applyNumberFormat="1" applyFont="1" applyFill="1" applyBorder="1" applyAlignment="1" applyProtection="1">
      <alignment horizontal="right" vertical="top" wrapText="1"/>
    </xf>
    <xf numFmtId="37" fontId="9" fillId="0" borderId="16" xfId="3" applyNumberFormat="1" applyFont="1" applyFill="1" applyBorder="1" applyAlignment="1" applyProtection="1">
      <alignment horizontal="right" vertical="top" wrapText="1"/>
    </xf>
    <xf numFmtId="165" fontId="9" fillId="0" borderId="6" xfId="4" applyNumberFormat="1" applyFont="1" applyFill="1" applyBorder="1" applyAlignment="1" applyProtection="1">
      <alignment horizontal="right" vertical="top" wrapText="1"/>
    </xf>
    <xf numFmtId="165" fontId="9" fillId="0" borderId="20" xfId="3" applyNumberFormat="1" applyFont="1" applyFill="1" applyBorder="1" applyAlignment="1" applyProtection="1">
      <alignment horizontal="right" vertical="top" wrapText="1"/>
    </xf>
    <xf numFmtId="165" fontId="9" fillId="0" borderId="3" xfId="1" applyNumberFormat="1" applyFont="1" applyFill="1" applyBorder="1" applyAlignment="1" applyProtection="1">
      <alignment horizontal="justify" vertical="top" wrapText="1"/>
      <protection locked="0"/>
    </xf>
    <xf numFmtId="165" fontId="9" fillId="0" borderId="3" xfId="4" applyNumberFormat="1" applyFont="1" applyFill="1" applyBorder="1" applyAlignment="1" applyProtection="1">
      <alignment horizontal="justify" vertical="top" wrapText="1"/>
      <protection locked="0"/>
    </xf>
    <xf numFmtId="165" fontId="9" fillId="0" borderId="3" xfId="3" applyNumberFormat="1" applyFont="1" applyFill="1" applyBorder="1" applyAlignment="1" applyProtection="1">
      <alignment horizontal="justify" vertical="top" wrapText="1"/>
      <protection locked="0"/>
    </xf>
    <xf numFmtId="165" fontId="9" fillId="0" borderId="32" xfId="3" applyNumberFormat="1" applyFont="1" applyFill="1" applyBorder="1" applyAlignment="1" applyProtection="1">
      <alignment horizontal="justify" vertical="top" wrapText="1"/>
      <protection locked="0"/>
    </xf>
    <xf numFmtId="165" fontId="8" fillId="0" borderId="0" xfId="1" applyNumberFormat="1" applyFont="1" applyFill="1" applyBorder="1" applyProtection="1">
      <protection locked="0"/>
    </xf>
    <xf numFmtId="1" fontId="8" fillId="0" borderId="33" xfId="3" applyNumberFormat="1" applyFont="1" applyFill="1" applyBorder="1" applyAlignment="1" applyProtection="1">
      <alignment horizontal="center" vertical="top" wrapText="1"/>
      <protection locked="0"/>
    </xf>
    <xf numFmtId="165" fontId="8" fillId="0" borderId="8" xfId="1" applyNumberFormat="1" applyFont="1" applyFill="1" applyBorder="1" applyAlignment="1" applyProtection="1">
      <alignment horizontal="center" wrapText="1"/>
      <protection locked="0"/>
    </xf>
    <xf numFmtId="1" fontId="8" fillId="0" borderId="8" xfId="4" applyNumberFormat="1" applyFont="1" applyFill="1" applyBorder="1" applyAlignment="1" applyProtection="1">
      <alignment horizontal="center" wrapText="1"/>
      <protection locked="0"/>
    </xf>
    <xf numFmtId="165" fontId="8" fillId="0" borderId="8" xfId="3" applyNumberFormat="1" applyFont="1" applyFill="1" applyBorder="1" applyAlignment="1" applyProtection="1">
      <alignment horizontal="center" wrapText="1"/>
      <protection locked="0"/>
    </xf>
    <xf numFmtId="1" fontId="8" fillId="0" borderId="33" xfId="3" applyNumberFormat="1" applyFont="1" applyFill="1" applyBorder="1" applyAlignment="1" applyProtection="1">
      <alignment horizontal="center" wrapText="1"/>
      <protection locked="0"/>
    </xf>
    <xf numFmtId="1" fontId="9" fillId="0" borderId="33" xfId="3" applyNumberFormat="1" applyFont="1" applyFill="1" applyBorder="1" applyAlignment="1" applyProtection="1">
      <alignment horizontal="center" vertical="top" wrapText="1"/>
      <protection locked="0"/>
    </xf>
    <xf numFmtId="165" fontId="8" fillId="0" borderId="8" xfId="1" quotePrefix="1" applyNumberFormat="1" applyFont="1" applyFill="1" applyBorder="1" applyAlignment="1" applyProtection="1">
      <alignment horizontal="center" vertical="top" wrapText="1"/>
      <protection locked="0"/>
    </xf>
    <xf numFmtId="165" fontId="8" fillId="0" borderId="8" xfId="3" quotePrefix="1" applyNumberFormat="1" applyFont="1" applyFill="1" applyBorder="1" applyAlignment="1" applyProtection="1">
      <alignment horizontal="center" vertical="top" wrapText="1"/>
      <protection locked="0"/>
    </xf>
    <xf numFmtId="1" fontId="8" fillId="0" borderId="33" xfId="3" quotePrefix="1" applyNumberFormat="1" applyFont="1" applyFill="1" applyBorder="1" applyAlignment="1" applyProtection="1">
      <alignment horizontal="center" vertical="top" wrapText="1"/>
      <protection locked="0"/>
    </xf>
    <xf numFmtId="165" fontId="8" fillId="0" borderId="6" xfId="1" applyNumberFormat="1" applyFont="1" applyFill="1" applyBorder="1" applyAlignment="1" applyProtection="1">
      <alignment horizontal="center" vertical="top" wrapText="1"/>
      <protection locked="0"/>
    </xf>
    <xf numFmtId="1" fontId="8" fillId="0" borderId="6" xfId="4" applyNumberFormat="1" applyFont="1" applyFill="1" applyBorder="1" applyAlignment="1" applyProtection="1">
      <alignment horizontal="center" vertical="top" wrapText="1"/>
      <protection locked="0"/>
    </xf>
    <xf numFmtId="165" fontId="8" fillId="0" borderId="6" xfId="3" applyNumberFormat="1" applyFont="1" applyFill="1" applyBorder="1" applyAlignment="1" applyProtection="1">
      <alignment horizontal="center" vertical="top" wrapText="1"/>
      <protection locked="0"/>
    </xf>
    <xf numFmtId="165" fontId="8" fillId="0" borderId="8" xfId="1" applyNumberFormat="1" applyFont="1" applyFill="1" applyBorder="1" applyAlignment="1" applyProtection="1">
      <alignment vertical="top" wrapText="1"/>
      <protection locked="0"/>
    </xf>
    <xf numFmtId="165" fontId="8" fillId="0" borderId="8" xfId="3" applyNumberFormat="1" applyFont="1" applyFill="1" applyBorder="1" applyAlignment="1" applyProtection="1">
      <alignment vertical="top" wrapText="1"/>
      <protection locked="0"/>
    </xf>
    <xf numFmtId="165" fontId="9" fillId="0" borderId="8" xfId="1" applyNumberFormat="1" applyFont="1" applyFill="1" applyBorder="1" applyAlignment="1" applyProtection="1">
      <alignment vertical="top" wrapText="1"/>
      <protection locked="0"/>
    </xf>
    <xf numFmtId="165" fontId="9" fillId="0" borderId="8" xfId="3" applyNumberFormat="1" applyFont="1" applyFill="1" applyBorder="1" applyAlignment="1" applyProtection="1">
      <alignment vertical="top" wrapText="1"/>
      <protection locked="0"/>
    </xf>
    <xf numFmtId="165" fontId="9" fillId="0" borderId="6" xfId="1" applyNumberFormat="1" applyFont="1" applyFill="1" applyBorder="1" applyAlignment="1" applyProtection="1">
      <alignment vertical="top" wrapText="1"/>
      <protection locked="0"/>
    </xf>
    <xf numFmtId="165" fontId="9" fillId="0" borderId="6" xfId="3" applyNumberFormat="1" applyFont="1" applyFill="1" applyBorder="1" applyAlignment="1" applyProtection="1">
      <alignment vertical="top" wrapText="1"/>
      <protection locked="0"/>
    </xf>
    <xf numFmtId="165" fontId="9" fillId="0" borderId="5" xfId="1" quotePrefix="1" applyNumberFormat="1" applyFont="1" applyFill="1" applyBorder="1" applyAlignment="1" applyProtection="1">
      <alignment horizontal="justify" vertical="top" wrapText="1"/>
      <protection locked="0"/>
    </xf>
    <xf numFmtId="165" fontId="9" fillId="0" borderId="0" xfId="1" applyNumberFormat="1" applyFont="1" applyFill="1" applyBorder="1" applyProtection="1">
      <protection locked="0"/>
    </xf>
    <xf numFmtId="165" fontId="9" fillId="0" borderId="15" xfId="1" quotePrefix="1" applyNumberFormat="1" applyFont="1" applyFill="1" applyBorder="1" applyAlignment="1" applyProtection="1">
      <alignment horizontal="justify" vertical="top" wrapText="1"/>
      <protection locked="0"/>
    </xf>
    <xf numFmtId="165" fontId="9" fillId="0" borderId="16" xfId="1" applyNumberFormat="1" applyFont="1" applyFill="1" applyBorder="1" applyAlignment="1" applyProtection="1">
      <alignment vertical="top" wrapText="1"/>
      <protection locked="0"/>
    </xf>
    <xf numFmtId="1" fontId="8" fillId="0" borderId="16" xfId="4" applyNumberFormat="1" applyFont="1" applyFill="1" applyBorder="1" applyAlignment="1" applyProtection="1">
      <alignment horizontal="center" vertical="top" wrapText="1"/>
      <protection locked="0"/>
    </xf>
    <xf numFmtId="165" fontId="9" fillId="0" borderId="12" xfId="3" applyNumberFormat="1" applyFont="1" applyFill="1" applyBorder="1" applyAlignment="1" applyProtection="1">
      <alignment vertical="top" wrapText="1"/>
      <protection locked="0"/>
    </xf>
    <xf numFmtId="165" fontId="9" fillId="0" borderId="16" xfId="3" applyNumberFormat="1" applyFont="1" applyFill="1" applyBorder="1" applyAlignment="1" applyProtection="1">
      <alignment vertical="top" wrapText="1"/>
      <protection locked="0"/>
    </xf>
    <xf numFmtId="1" fontId="9" fillId="0" borderId="35" xfId="3" applyNumberFormat="1" applyFont="1" applyFill="1" applyBorder="1" applyAlignment="1" applyProtection="1">
      <alignment horizontal="center" vertical="top" wrapText="1"/>
      <protection locked="0"/>
    </xf>
    <xf numFmtId="0" fontId="9" fillId="0" borderId="16" xfId="0" applyFont="1" applyFill="1" applyBorder="1" applyAlignment="1" applyProtection="1">
      <alignment horizontal="center" vertical="top" wrapText="1"/>
      <protection locked="0"/>
    </xf>
    <xf numFmtId="0" fontId="9" fillId="0" borderId="20" xfId="0" applyFont="1" applyFill="1" applyBorder="1" applyAlignment="1" applyProtection="1">
      <alignment horizontal="center" vertical="top" wrapText="1"/>
      <protection locked="0"/>
    </xf>
    <xf numFmtId="165" fontId="9" fillId="0" borderId="6" xfId="4" applyNumberFormat="1" applyFont="1" applyFill="1" applyBorder="1" applyAlignment="1" applyProtection="1">
      <alignment horizontal="justify" vertical="top" wrapText="1"/>
      <protection locked="0"/>
    </xf>
    <xf numFmtId="165" fontId="9" fillId="0" borderId="7" xfId="4" applyNumberFormat="1" applyFont="1" applyFill="1" applyBorder="1" applyAlignment="1" applyProtection="1">
      <alignment horizontal="justify" wrapText="1"/>
      <protection locked="0"/>
    </xf>
    <xf numFmtId="165" fontId="9" fillId="0" borderId="6" xfId="3" applyNumberFormat="1" applyFont="1" applyFill="1" applyBorder="1" applyAlignment="1" applyProtection="1">
      <alignment horizontal="justify" vertical="top" wrapText="1"/>
      <protection locked="0"/>
    </xf>
    <xf numFmtId="165" fontId="9" fillId="0" borderId="7" xfId="3" applyNumberFormat="1" applyFont="1" applyFill="1" applyBorder="1" applyAlignment="1" applyProtection="1">
      <alignment horizontal="justify" wrapText="1"/>
      <protection locked="0"/>
    </xf>
    <xf numFmtId="165" fontId="9" fillId="0" borderId="32" xfId="3" applyNumberFormat="1" applyFont="1" applyFill="1" applyBorder="1" applyAlignment="1" applyProtection="1">
      <alignment horizontal="justify" wrapText="1"/>
      <protection locked="0"/>
    </xf>
    <xf numFmtId="165" fontId="9" fillId="0" borderId="9" xfId="4" applyNumberFormat="1" applyFont="1" applyFill="1" applyBorder="1" applyAlignment="1" applyProtection="1">
      <alignment horizontal="right" vertical="top" wrapText="1"/>
    </xf>
    <xf numFmtId="165" fontId="9" fillId="0" borderId="10" xfId="4" applyNumberFormat="1" applyFont="1" applyFill="1" applyBorder="1" applyAlignment="1" applyProtection="1">
      <alignment horizontal="right" vertical="top" wrapText="1"/>
    </xf>
    <xf numFmtId="165" fontId="9" fillId="0" borderId="9" xfId="3" applyNumberFormat="1" applyFont="1" applyFill="1" applyBorder="1" applyAlignment="1" applyProtection="1">
      <alignment horizontal="right" vertical="top" wrapText="1"/>
    </xf>
    <xf numFmtId="165" fontId="9" fillId="0" borderId="10" xfId="3" applyNumberFormat="1" applyFont="1" applyFill="1" applyBorder="1" applyAlignment="1" applyProtection="1">
      <alignment horizontal="right" vertical="top" wrapText="1"/>
    </xf>
    <xf numFmtId="165" fontId="9" fillId="0" borderId="32" xfId="3" applyNumberFormat="1" applyFont="1" applyFill="1" applyBorder="1" applyAlignment="1" applyProtection="1">
      <alignment horizontal="right" vertical="top" wrapText="1"/>
    </xf>
    <xf numFmtId="37" fontId="9" fillId="0" borderId="9" xfId="3" applyNumberFormat="1" applyFont="1" applyFill="1" applyBorder="1" applyAlignment="1" applyProtection="1">
      <alignment horizontal="right" vertical="top" wrapText="1"/>
    </xf>
    <xf numFmtId="37" fontId="9" fillId="0" borderId="10" xfId="3" applyNumberFormat="1" applyFont="1" applyFill="1" applyBorder="1" applyAlignment="1" applyProtection="1">
      <alignment horizontal="right" vertical="top" wrapText="1"/>
    </xf>
    <xf numFmtId="165" fontId="9" fillId="0" borderId="7" xfId="4" applyNumberFormat="1" applyFont="1" applyFill="1" applyBorder="1" applyAlignment="1" applyProtection="1">
      <alignment horizontal="right" vertical="top" wrapText="1"/>
    </xf>
    <xf numFmtId="165" fontId="9" fillId="0" borderId="6" xfId="3" applyNumberFormat="1" applyFont="1" applyFill="1" applyBorder="1" applyAlignment="1" applyProtection="1">
      <alignment horizontal="right" vertical="top" wrapText="1"/>
    </xf>
    <xf numFmtId="165" fontId="9" fillId="0" borderId="7" xfId="3" applyNumberFormat="1" applyFont="1" applyFill="1" applyBorder="1" applyAlignment="1" applyProtection="1">
      <alignment horizontal="right" vertical="top" wrapText="1"/>
    </xf>
    <xf numFmtId="37" fontId="9" fillId="0" borderId="6" xfId="3" applyNumberFormat="1" applyFont="1" applyFill="1" applyBorder="1" applyAlignment="1" applyProtection="1">
      <alignment horizontal="right" vertical="top" wrapText="1"/>
    </xf>
    <xf numFmtId="37" fontId="9" fillId="0" borderId="7" xfId="3" applyNumberFormat="1" applyFont="1" applyFill="1" applyBorder="1" applyAlignment="1" applyProtection="1">
      <alignment horizontal="right" vertical="top" wrapText="1"/>
    </xf>
    <xf numFmtId="37" fontId="9" fillId="0" borderId="20" xfId="3" applyNumberFormat="1" applyFont="1" applyFill="1" applyBorder="1" applyAlignment="1" applyProtection="1">
      <alignment horizontal="right" vertical="top" wrapText="1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14" fontId="9" fillId="2" borderId="1" xfId="0" applyNumberFormat="1" applyFont="1" applyFill="1" applyBorder="1" applyAlignment="1" applyProtection="1">
      <alignment horizontal="center" vertical="top" wrapText="1"/>
      <protection locked="0"/>
    </xf>
    <xf numFmtId="0" fontId="9" fillId="2" borderId="22" xfId="0" applyFont="1" applyFill="1" applyBorder="1" applyAlignment="1" applyProtection="1">
      <alignment horizontal="center" vertical="top" wrapText="1"/>
      <protection locked="0"/>
    </xf>
    <xf numFmtId="0" fontId="9" fillId="2" borderId="23" xfId="0" applyFont="1" applyFill="1" applyBorder="1" applyAlignment="1" applyProtection="1">
      <alignment horizontal="center" vertical="top" wrapText="1"/>
      <protection locked="0"/>
    </xf>
    <xf numFmtId="14" fontId="9" fillId="2" borderId="21" xfId="0" applyNumberFormat="1" applyFont="1" applyFill="1" applyBorder="1" applyAlignment="1" applyProtection="1">
      <alignment horizontal="center" vertical="top" wrapText="1"/>
      <protection locked="0"/>
    </xf>
    <xf numFmtId="0" fontId="9" fillId="2" borderId="37" xfId="0" applyFont="1" applyFill="1" applyBorder="1" applyAlignment="1" applyProtection="1">
      <alignment horizontal="center" vertical="center"/>
      <protection locked="0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9" fillId="2" borderId="27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 wrapText="1"/>
      <protection locked="0"/>
    </xf>
    <xf numFmtId="0" fontId="9" fillId="2" borderId="24" xfId="0" applyFont="1" applyFill="1" applyBorder="1" applyAlignment="1" applyProtection="1">
      <alignment horizontal="center" vertical="center" wrapText="1"/>
      <protection locked="0"/>
    </xf>
    <xf numFmtId="0" fontId="9" fillId="2" borderId="25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9" fillId="2" borderId="19" xfId="0" applyFont="1" applyFill="1" applyBorder="1" applyAlignment="1" applyProtection="1">
      <alignment horizontal="center" vertical="center" wrapText="1"/>
      <protection locked="0"/>
    </xf>
    <xf numFmtId="0" fontId="9" fillId="2" borderId="29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36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49" fontId="9" fillId="2" borderId="31" xfId="0" applyNumberFormat="1" applyFont="1" applyFill="1" applyBorder="1" applyAlignment="1" applyProtection="1">
      <alignment horizontal="left"/>
      <protection locked="0"/>
    </xf>
    <xf numFmtId="49" fontId="9" fillId="2" borderId="8" xfId="0" applyNumberFormat="1" applyFont="1" applyFill="1" applyBorder="1" applyAlignment="1" applyProtection="1">
      <alignment horizontal="left"/>
      <protection locked="0"/>
    </xf>
    <xf numFmtId="49" fontId="9" fillId="2" borderId="11" xfId="0" applyNumberFormat="1" applyFont="1" applyFill="1" applyBorder="1" applyAlignment="1" applyProtection="1">
      <alignment horizontal="left"/>
      <protection locked="0"/>
    </xf>
    <xf numFmtId="0" fontId="9" fillId="2" borderId="29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49" fontId="9" fillId="2" borderId="6" xfId="0" applyNumberFormat="1" applyFont="1" applyFill="1" applyBorder="1" applyAlignment="1" applyProtection="1">
      <alignment horizontal="center" wrapText="1"/>
      <protection locked="0"/>
    </xf>
    <xf numFmtId="49" fontId="9" fillId="2" borderId="30" xfId="0" applyNumberFormat="1" applyFont="1" applyFill="1" applyBorder="1" applyAlignment="1" applyProtection="1">
      <alignment horizontal="center" wrapText="1"/>
      <protection locked="0"/>
    </xf>
    <xf numFmtId="49" fontId="9" fillId="2" borderId="7" xfId="0" applyNumberFormat="1" applyFont="1" applyFill="1" applyBorder="1" applyAlignment="1" applyProtection="1">
      <alignment horizontal="center" wrapText="1"/>
      <protection locked="0"/>
    </xf>
    <xf numFmtId="0" fontId="9" fillId="2" borderId="38" xfId="0" applyFont="1" applyFill="1" applyBorder="1" applyAlignment="1" applyProtection="1">
      <alignment horizontal="center"/>
      <protection locked="0"/>
    </xf>
    <xf numFmtId="0" fontId="9" fillId="2" borderId="17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27" xfId="0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 wrapText="1"/>
      <protection locked="0"/>
    </xf>
    <xf numFmtId="0" fontId="9" fillId="2" borderId="30" xfId="0" applyFont="1" applyFill="1" applyBorder="1" applyAlignment="1" applyProtection="1">
      <alignment horizontal="center" wrapText="1"/>
      <protection locked="0"/>
    </xf>
    <xf numFmtId="0" fontId="9" fillId="2" borderId="31" xfId="0" applyFont="1" applyFill="1" applyBorder="1" applyAlignment="1" applyProtection="1">
      <alignment horizontal="center" wrapText="1"/>
      <protection locked="0"/>
    </xf>
    <xf numFmtId="0" fontId="9" fillId="2" borderId="18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wrapText="1"/>
      <protection locked="0"/>
    </xf>
    <xf numFmtId="0" fontId="9" fillId="2" borderId="36" xfId="0" applyFont="1" applyFill="1" applyBorder="1" applyAlignment="1" applyProtection="1">
      <protection locked="0"/>
    </xf>
    <xf numFmtId="0" fontId="9" fillId="2" borderId="13" xfId="0" applyFont="1" applyFill="1" applyBorder="1" applyAlignment="1" applyProtection="1">
      <protection locked="0"/>
    </xf>
    <xf numFmtId="0" fontId="9" fillId="2" borderId="8" xfId="0" applyFont="1" applyFill="1" applyBorder="1" applyAlignment="1" applyProtection="1">
      <alignment horizontal="right" vertic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30" xfId="0" applyFont="1" applyFill="1" applyBorder="1" applyAlignment="1" applyProtection="1">
      <alignment horizontal="center"/>
      <protection locked="0"/>
    </xf>
    <xf numFmtId="0" fontId="9" fillId="2" borderId="7" xfId="0" applyFont="1" applyFill="1" applyBorder="1" applyAlignment="1" applyProtection="1">
      <alignment horizontal="center"/>
      <protection locked="0"/>
    </xf>
  </cellXfs>
  <cellStyles count="34">
    <cellStyle name="Comma" xfId="1" builtinId="3"/>
    <cellStyle name="Comma 2" xfId="3"/>
    <cellStyle name="Comma 2 2" xfId="7"/>
    <cellStyle name="Comma 2 3" xfId="33"/>
    <cellStyle name="Comma 21 2 2" xfId="14"/>
    <cellStyle name="Comma 21 2 2 2" xfId="18"/>
    <cellStyle name="Comma 3" xfId="4"/>
    <cellStyle name="Comma 4" xfId="9"/>
    <cellStyle name="Comma 5" xfId="11"/>
    <cellStyle name="Hyperlink 2" xfId="17"/>
    <cellStyle name="Normal" xfId="0" builtinId="0"/>
    <cellStyle name="Normal 10" xfId="13"/>
    <cellStyle name="Normal 2" xfId="2"/>
    <cellStyle name="Normal 2 2" xfId="6"/>
    <cellStyle name="Normal 2 3" xfId="16"/>
    <cellStyle name="Normal 21" xfId="19"/>
    <cellStyle name="Normal 22" xfId="20"/>
    <cellStyle name="Normal 25" xfId="21"/>
    <cellStyle name="Normal 26" xfId="22"/>
    <cellStyle name="Normal 27" xfId="23"/>
    <cellStyle name="Normal 28" xfId="24"/>
    <cellStyle name="Normal 3" xfId="5"/>
    <cellStyle name="Normal 35" xfId="25"/>
    <cellStyle name="Normal 35 10" xfId="26"/>
    <cellStyle name="Normal 36 2" xfId="27"/>
    <cellStyle name="Normal 4" xfId="10"/>
    <cellStyle name="Normal 5" xfId="15"/>
    <cellStyle name="Percent 10" xfId="28"/>
    <cellStyle name="Percent 12 10" xfId="29"/>
    <cellStyle name="Percent 2" xfId="12"/>
    <cellStyle name="Percent 2 2" xfId="8"/>
    <cellStyle name="Percent 2 3" xfId="32"/>
    <cellStyle name="Percent 25 2 2" xfId="30"/>
    <cellStyle name="Percent 26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1\statistica\supraveghere\PILON%20II\lunare%20-%20MAI%202008%20-%20PILONUL%20II\AVIVA\Anexa%204%20Situatia%20detaliata%20a%20investitiilor-AVIV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ARIA~1.BAD/LOCALS~1/Temp/Rar$DI01.391/CSSPP-fonduri-F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ele%20mele\CSSPP%20Report\Ri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tia Investitiilor"/>
      <sheetName val="Template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0"/>
      <sheetData sheetId="1"/>
      <sheetData sheetId="2"/>
      <sheetData sheetId="3"/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"/>
      <sheetName val="Daily_redemptions"/>
      <sheetName val="log_report"/>
      <sheetName val="Ret_partner_log"/>
      <sheetName val="Income_and_exp_1"/>
      <sheetName val="Income_and_exp_2"/>
      <sheetName val="Income_and_exp_3"/>
      <sheetName val="Cont_individual_owner"/>
      <sheetName val="Cont_Individual_portf"/>
      <sheetName val="cus_weekly_rep"/>
      <sheetName val="NAV_calculation_RR"/>
      <sheetName val="broken_deposits"/>
      <sheetName val="Cus_ret_partner_modif_data"/>
      <sheetName val="cus_rep_for_issuers"/>
      <sheetName val="Cus_Not_settled_instr_on_portf"/>
      <sheetName val="Cus_Not_settled_instr_on_p_rom"/>
      <sheetName val="Cus_Not_settled_instruments"/>
      <sheetName val="Cus_Client_List"/>
      <sheetName val="Cus_settled_instruments"/>
      <sheetName val="GL_Portf_Stock_2"/>
      <sheetName val="GL_Portf_Stock_3"/>
      <sheetName val="Cus_Instrument_position"/>
      <sheetName val="derivatives"/>
      <sheetName val="Cus_Client_acc_statement_eng"/>
      <sheetName val="Cus_Client_acc_statement_rom"/>
      <sheetName val="Cus_portfolio_pos_1_eng"/>
      <sheetName val="Cus_portfolio_pos_1_rom"/>
      <sheetName val="Cus_Trans_list_eng"/>
      <sheetName val="Cus_Trans_list_rom"/>
      <sheetName val="Cash_current_accounts"/>
      <sheetName val="Pending_shares"/>
      <sheetName val="Shares_in_portf"/>
      <sheetName val="Fees"/>
      <sheetName val="Bond_state_reports"/>
      <sheetName val="Stock_exchange_sec"/>
      <sheetName val="Corporate_bonds"/>
      <sheetName val="Local_goverment_bonds"/>
      <sheetName val="Registered_investors"/>
      <sheetName val="Broken_limits"/>
      <sheetName val="Cus_subscription_redemption"/>
      <sheetName val="NAV_Reconsiliation"/>
      <sheetName val="Custody_income"/>
      <sheetName val="Cus_10"/>
      <sheetName val="Stock_exchange_price_mod"/>
      <sheetName val="buy_cd"/>
      <sheetName val="Deposits"/>
      <sheetName val="Settlement_order"/>
      <sheetName val="activate_global"/>
      <sheetName val="activitate_investitor"/>
      <sheetName val="Primii_10"/>
      <sheetName val="Investitor_cus"/>
      <sheetName val="CNVM_d"/>
      <sheetName val="CNVM_dd"/>
      <sheetName val="CNVM_he"/>
      <sheetName val="UNOPC"/>
      <sheetName val="Customers_list_extended"/>
      <sheetName val="Subscriptions_and_Redemptions"/>
      <sheetName val="Customer_report_for_all_funds"/>
      <sheetName val="Customer_report_for_each_fund"/>
      <sheetName val="Redemptions_payments"/>
      <sheetName val="fund_in_fund1"/>
      <sheetName val="Redemptions_branch"/>
      <sheetName val="Redemptions_partner"/>
      <sheetName val="Redemptions_inv_note"/>
      <sheetName val="Subscriptions_branch"/>
      <sheetName val="Subscriptions_partner"/>
      <sheetName val="Subscriptions_inv_note"/>
      <sheetName val="Customers_list"/>
      <sheetName val="client_fund_taxes"/>
      <sheetName val="Anex2"/>
      <sheetName val="Anex3"/>
      <sheetName val="Anex4"/>
      <sheetName val="rep6"/>
      <sheetName val="Jelentesek"/>
      <sheetName val="bele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tabSelected="1" zoomScale="85" zoomScaleNormal="85" zoomScaleSheetLayoutView="115" workbookViewId="0">
      <pane xSplit="1" ySplit="7" topLeftCell="B8" activePane="bottomRight" state="frozen"/>
      <selection pane="topRight" activeCell="B1" sqref="B1"/>
      <selection pane="bottomLeft" activeCell="A18" sqref="A18"/>
      <selection pane="bottomRight" activeCell="B1" sqref="B1:D1"/>
    </sheetView>
  </sheetViews>
  <sheetFormatPr defaultColWidth="9.08984375" defaultRowHeight="15" customHeight="1" x14ac:dyDescent="0.25"/>
  <cols>
    <col min="1" max="1" width="88.36328125" style="4" customWidth="1"/>
    <col min="2" max="2" width="11.54296875" style="17" bestFit="1" customWidth="1"/>
    <col min="3" max="4" width="16.08984375" style="17" bestFit="1" customWidth="1"/>
    <col min="5" max="5" width="8.36328125" style="17" bestFit="1" customWidth="1"/>
    <col min="6" max="16384" width="9.08984375" style="17"/>
  </cols>
  <sheetData>
    <row r="1" spans="1:4" ht="32" customHeight="1" x14ac:dyDescent="0.25">
      <c r="A1" s="120" t="s">
        <v>0</v>
      </c>
      <c r="B1" s="137" t="s">
        <v>219</v>
      </c>
      <c r="C1" s="138"/>
      <c r="D1" s="139"/>
    </row>
    <row r="2" spans="1:4" ht="15" customHeight="1" x14ac:dyDescent="0.25">
      <c r="A2" s="125" t="s">
        <v>1</v>
      </c>
      <c r="B2" s="135" t="s">
        <v>184</v>
      </c>
      <c r="C2" s="135"/>
      <c r="D2" s="136"/>
    </row>
    <row r="3" spans="1:4" ht="15" customHeight="1" thickBot="1" x14ac:dyDescent="0.3">
      <c r="A3" s="126"/>
      <c r="B3" s="140" t="s">
        <v>218</v>
      </c>
      <c r="C3" s="140"/>
      <c r="D3" s="141"/>
    </row>
    <row r="4" spans="1:4" ht="15" customHeight="1" x14ac:dyDescent="0.25">
      <c r="A4" s="126"/>
      <c r="B4" s="128" t="s">
        <v>42</v>
      </c>
      <c r="C4" s="131" t="s">
        <v>20</v>
      </c>
      <c r="D4" s="132"/>
    </row>
    <row r="5" spans="1:4" ht="15" customHeight="1" thickBot="1" x14ac:dyDescent="0.3">
      <c r="A5" s="126"/>
      <c r="B5" s="129"/>
      <c r="C5" s="133"/>
      <c r="D5" s="134"/>
    </row>
    <row r="6" spans="1:4" ht="15" customHeight="1" thickBot="1" x14ac:dyDescent="0.3">
      <c r="A6" s="127"/>
      <c r="B6" s="130"/>
      <c r="C6" s="124" t="s">
        <v>195</v>
      </c>
      <c r="D6" s="124" t="s">
        <v>196</v>
      </c>
    </row>
    <row r="7" spans="1:4" s="18" customFormat="1" ht="15" customHeight="1" thickBot="1" x14ac:dyDescent="0.3">
      <c r="A7" s="19" t="s">
        <v>191</v>
      </c>
      <c r="B7" s="19" t="s">
        <v>192</v>
      </c>
      <c r="C7" s="19" t="s">
        <v>193</v>
      </c>
      <c r="D7" s="19" t="s">
        <v>194</v>
      </c>
    </row>
    <row r="8" spans="1:4" s="73" customFormat="1" ht="15" customHeight="1" x14ac:dyDescent="0.25">
      <c r="A8" s="22" t="s">
        <v>41</v>
      </c>
      <c r="B8" s="72"/>
      <c r="C8" s="72"/>
      <c r="D8" s="106"/>
    </row>
    <row r="9" spans="1:4" s="73" customFormat="1" ht="15" customHeight="1" x14ac:dyDescent="0.25">
      <c r="A9" s="11" t="s">
        <v>21</v>
      </c>
      <c r="B9" s="74" t="s">
        <v>2</v>
      </c>
      <c r="C9" s="32">
        <v>0</v>
      </c>
      <c r="D9" s="32">
        <v>0</v>
      </c>
    </row>
    <row r="10" spans="1:4" s="73" customFormat="1" ht="15" customHeight="1" x14ac:dyDescent="0.25">
      <c r="A10" s="11" t="s">
        <v>22</v>
      </c>
      <c r="B10" s="78" t="s">
        <v>3</v>
      </c>
      <c r="C10" s="37">
        <v>59455699</v>
      </c>
      <c r="D10" s="37">
        <v>64651641</v>
      </c>
    </row>
    <row r="11" spans="1:4" s="73" customFormat="1" ht="15" customHeight="1" x14ac:dyDescent="0.25">
      <c r="A11" s="16" t="s">
        <v>23</v>
      </c>
      <c r="B11" s="74" t="s">
        <v>4</v>
      </c>
      <c r="C11" s="37">
        <v>80812361</v>
      </c>
      <c r="D11" s="37">
        <v>104381579</v>
      </c>
    </row>
    <row r="12" spans="1:4" s="73" customFormat="1" ht="15" customHeight="1" x14ac:dyDescent="0.25">
      <c r="A12" s="16" t="s">
        <v>24</v>
      </c>
      <c r="B12" s="74" t="s">
        <v>5</v>
      </c>
      <c r="C12" s="37">
        <v>1123295904</v>
      </c>
      <c r="D12" s="37">
        <v>1495080986</v>
      </c>
    </row>
    <row r="13" spans="1:4" s="73" customFormat="1" ht="15" customHeight="1" x14ac:dyDescent="0.25">
      <c r="A13" s="16" t="s">
        <v>25</v>
      </c>
      <c r="B13" s="74" t="s">
        <v>6</v>
      </c>
      <c r="C13" s="37">
        <v>21721270</v>
      </c>
      <c r="D13" s="37">
        <v>36150616</v>
      </c>
    </row>
    <row r="14" spans="1:4" s="73" customFormat="1" ht="15" customHeight="1" x14ac:dyDescent="0.25">
      <c r="A14" s="16" t="s">
        <v>26</v>
      </c>
      <c r="B14" s="74" t="s">
        <v>7</v>
      </c>
      <c r="C14" s="37">
        <v>286772377</v>
      </c>
      <c r="D14" s="37">
        <v>469617586</v>
      </c>
    </row>
    <row r="15" spans="1:4" s="73" customFormat="1" ht="15" customHeight="1" x14ac:dyDescent="0.25">
      <c r="A15" s="16" t="s">
        <v>27</v>
      </c>
      <c r="B15" s="74" t="s">
        <v>8</v>
      </c>
      <c r="C15" s="37">
        <v>0</v>
      </c>
      <c r="D15" s="37">
        <v>0</v>
      </c>
    </row>
    <row r="16" spans="1:4" s="73" customFormat="1" ht="15" customHeight="1" x14ac:dyDescent="0.25">
      <c r="A16" s="16" t="s">
        <v>190</v>
      </c>
      <c r="B16" s="74" t="s">
        <v>9</v>
      </c>
      <c r="C16" s="37">
        <v>87</v>
      </c>
      <c r="D16" s="37">
        <v>0</v>
      </c>
    </row>
    <row r="17" spans="1:4" s="73" customFormat="1" ht="15" customHeight="1" x14ac:dyDescent="0.25">
      <c r="A17" s="15" t="s">
        <v>28</v>
      </c>
      <c r="B17" s="79" t="s">
        <v>10</v>
      </c>
      <c r="C17" s="43">
        <v>1572057698</v>
      </c>
      <c r="D17" s="43">
        <v>2169882408</v>
      </c>
    </row>
    <row r="18" spans="1:4" s="73" customFormat="1" ht="15" customHeight="1" x14ac:dyDescent="0.25">
      <c r="A18" s="15" t="s">
        <v>29</v>
      </c>
      <c r="B18" s="79"/>
      <c r="C18" s="27"/>
      <c r="D18" s="27"/>
    </row>
    <row r="19" spans="1:4" s="73" customFormat="1" ht="15" customHeight="1" x14ac:dyDescent="0.25">
      <c r="A19" s="16" t="s">
        <v>30</v>
      </c>
      <c r="B19" s="74" t="s">
        <v>11</v>
      </c>
      <c r="C19" s="32">
        <v>1263763119</v>
      </c>
      <c r="D19" s="32">
        <v>1186376939</v>
      </c>
    </row>
    <row r="20" spans="1:4" s="73" customFormat="1" ht="15" customHeight="1" x14ac:dyDescent="0.25">
      <c r="A20" s="16" t="s">
        <v>31</v>
      </c>
      <c r="B20" s="74" t="s">
        <v>12</v>
      </c>
      <c r="C20" s="37">
        <v>0</v>
      </c>
      <c r="D20" s="37">
        <v>0</v>
      </c>
    </row>
    <row r="21" spans="1:4" s="73" customFormat="1" ht="15" customHeight="1" x14ac:dyDescent="0.25">
      <c r="A21" s="16" t="s">
        <v>32</v>
      </c>
      <c r="B21" s="74" t="s">
        <v>13</v>
      </c>
      <c r="C21" s="37">
        <v>297079526</v>
      </c>
      <c r="D21" s="37">
        <v>415976661</v>
      </c>
    </row>
    <row r="22" spans="1:4" s="73" customFormat="1" ht="15" customHeight="1" x14ac:dyDescent="0.25">
      <c r="A22" s="16" t="s">
        <v>197</v>
      </c>
      <c r="B22" s="74" t="s">
        <v>14</v>
      </c>
      <c r="C22" s="43">
        <v>22715378</v>
      </c>
      <c r="D22" s="43">
        <v>14230237</v>
      </c>
    </row>
    <row r="23" spans="1:4" s="73" customFormat="1" ht="15" customHeight="1" x14ac:dyDescent="0.25">
      <c r="A23" s="16" t="s">
        <v>199</v>
      </c>
      <c r="B23" s="82" t="s">
        <v>198</v>
      </c>
      <c r="C23" s="43">
        <v>0</v>
      </c>
      <c r="D23" s="43">
        <v>0</v>
      </c>
    </row>
    <row r="24" spans="1:4" s="73" customFormat="1" ht="15" customHeight="1" x14ac:dyDescent="0.25">
      <c r="A24" s="16" t="s">
        <v>200</v>
      </c>
      <c r="B24" s="82" t="s">
        <v>201</v>
      </c>
      <c r="C24" s="37">
        <v>0</v>
      </c>
      <c r="D24" s="37">
        <v>0</v>
      </c>
    </row>
    <row r="25" spans="1:4" s="73" customFormat="1" ht="15" customHeight="1" x14ac:dyDescent="0.25">
      <c r="A25" s="16" t="s">
        <v>202</v>
      </c>
      <c r="B25" s="82" t="s">
        <v>203</v>
      </c>
      <c r="C25" s="37">
        <v>0</v>
      </c>
      <c r="D25" s="37">
        <v>0</v>
      </c>
    </row>
    <row r="26" spans="1:4" s="73" customFormat="1" ht="15" customHeight="1" x14ac:dyDescent="0.25">
      <c r="A26" s="16" t="s">
        <v>204</v>
      </c>
      <c r="B26" s="82" t="s">
        <v>205</v>
      </c>
      <c r="C26" s="37">
        <v>0</v>
      </c>
      <c r="D26" s="37">
        <v>0</v>
      </c>
    </row>
    <row r="27" spans="1:4" s="73" customFormat="1" ht="15" customHeight="1" x14ac:dyDescent="0.25">
      <c r="A27" s="16" t="s">
        <v>206</v>
      </c>
      <c r="B27" s="82" t="s">
        <v>207</v>
      </c>
      <c r="C27" s="37">
        <v>0</v>
      </c>
      <c r="D27" s="37">
        <v>0</v>
      </c>
    </row>
    <row r="28" spans="1:4" s="73" customFormat="1" ht="15" customHeight="1" x14ac:dyDescent="0.25">
      <c r="A28" s="16" t="s">
        <v>208</v>
      </c>
      <c r="B28" s="82" t="s">
        <v>209</v>
      </c>
      <c r="C28" s="37">
        <v>71100</v>
      </c>
      <c r="D28" s="37">
        <v>71100</v>
      </c>
    </row>
    <row r="29" spans="1:4" s="73" customFormat="1" ht="15" customHeight="1" x14ac:dyDescent="0.25">
      <c r="A29" s="16" t="s">
        <v>210</v>
      </c>
      <c r="B29" s="82" t="s">
        <v>211</v>
      </c>
      <c r="C29" s="37">
        <v>22644278</v>
      </c>
      <c r="D29" s="37">
        <v>14159137</v>
      </c>
    </row>
    <row r="30" spans="1:4" s="73" customFormat="1" ht="15" customHeight="1" x14ac:dyDescent="0.25">
      <c r="A30" s="16" t="s">
        <v>212</v>
      </c>
      <c r="B30" s="82" t="s">
        <v>213</v>
      </c>
      <c r="C30" s="37">
        <v>0</v>
      </c>
      <c r="D30" s="37">
        <v>0</v>
      </c>
    </row>
    <row r="31" spans="1:4" s="73" customFormat="1" ht="15" customHeight="1" x14ac:dyDescent="0.25">
      <c r="A31" s="16" t="s">
        <v>33</v>
      </c>
      <c r="B31" s="74" t="s">
        <v>15</v>
      </c>
      <c r="C31" s="37">
        <v>0</v>
      </c>
      <c r="D31" s="37">
        <v>0</v>
      </c>
    </row>
    <row r="32" spans="1:4" s="73" customFormat="1" ht="15" customHeight="1" x14ac:dyDescent="0.25">
      <c r="A32" s="16" t="s">
        <v>34</v>
      </c>
      <c r="B32" s="74" t="s">
        <v>16</v>
      </c>
      <c r="C32" s="37">
        <v>0</v>
      </c>
      <c r="D32" s="37">
        <v>0</v>
      </c>
    </row>
    <row r="33" spans="1:4" s="73" customFormat="1" ht="15" customHeight="1" x14ac:dyDescent="0.25">
      <c r="A33" s="16" t="s">
        <v>35</v>
      </c>
      <c r="B33" s="74" t="s">
        <v>17</v>
      </c>
      <c r="C33" s="37">
        <v>0</v>
      </c>
      <c r="D33" s="37">
        <v>0</v>
      </c>
    </row>
    <row r="34" spans="1:4" s="73" customFormat="1" ht="15" customHeight="1" x14ac:dyDescent="0.25">
      <c r="A34" s="16" t="s">
        <v>36</v>
      </c>
      <c r="B34" s="74" t="s">
        <v>18</v>
      </c>
      <c r="C34" s="37">
        <v>87</v>
      </c>
      <c r="D34" s="37">
        <v>0</v>
      </c>
    </row>
    <row r="35" spans="1:4" s="73" customFormat="1" ht="15" customHeight="1" x14ac:dyDescent="0.25">
      <c r="A35" s="15" t="s">
        <v>37</v>
      </c>
      <c r="B35" s="79" t="s">
        <v>19</v>
      </c>
      <c r="C35" s="43">
        <v>1583558110</v>
      </c>
      <c r="D35" s="43">
        <v>1616583837</v>
      </c>
    </row>
    <row r="36" spans="1:4" s="73" customFormat="1" ht="15" customHeight="1" x14ac:dyDescent="0.25">
      <c r="A36" s="15" t="s">
        <v>38</v>
      </c>
      <c r="B36" s="74"/>
      <c r="C36" s="37"/>
      <c r="D36" s="37"/>
    </row>
    <row r="37" spans="1:4" s="73" customFormat="1" ht="15" customHeight="1" x14ac:dyDescent="0.25">
      <c r="A37" s="16" t="s">
        <v>39</v>
      </c>
      <c r="B37" s="74">
        <v>19</v>
      </c>
      <c r="C37" s="111">
        <v>0</v>
      </c>
      <c r="D37" s="111">
        <v>553298571</v>
      </c>
    </row>
    <row r="38" spans="1:4" s="73" customFormat="1" ht="15" customHeight="1" x14ac:dyDescent="0.25">
      <c r="A38" s="16" t="s">
        <v>40</v>
      </c>
      <c r="B38" s="74">
        <v>20</v>
      </c>
      <c r="C38" s="50">
        <v>11500412</v>
      </c>
      <c r="D38" s="50">
        <v>0</v>
      </c>
    </row>
    <row r="39" spans="1:4" s="73" customFormat="1" ht="15" customHeight="1" x14ac:dyDescent="0.25">
      <c r="A39" s="15" t="s">
        <v>185</v>
      </c>
      <c r="B39" s="79">
        <v>21</v>
      </c>
      <c r="C39" s="50">
        <v>1572057698</v>
      </c>
      <c r="D39" s="50">
        <v>2169882408</v>
      </c>
    </row>
    <row r="40" spans="1:4" s="73" customFormat="1" ht="15" customHeight="1" x14ac:dyDescent="0.25">
      <c r="A40" s="15" t="s">
        <v>186</v>
      </c>
      <c r="B40" s="79">
        <v>22</v>
      </c>
      <c r="C40" s="43">
        <v>1583558110</v>
      </c>
      <c r="D40" s="43">
        <v>1616583837</v>
      </c>
    </row>
    <row r="41" spans="1:4" s="73" customFormat="1" ht="15" customHeight="1" x14ac:dyDescent="0.25">
      <c r="A41" s="15" t="s">
        <v>187</v>
      </c>
      <c r="B41" s="79"/>
      <c r="C41" s="50"/>
      <c r="D41" s="50"/>
    </row>
    <row r="42" spans="1:4" s="93" customFormat="1" ht="15" customHeight="1" x14ac:dyDescent="0.25">
      <c r="A42" s="92" t="s">
        <v>188</v>
      </c>
      <c r="B42" s="79">
        <v>23</v>
      </c>
      <c r="C42" s="111">
        <v>0</v>
      </c>
      <c r="D42" s="111">
        <v>553298571</v>
      </c>
    </row>
    <row r="43" spans="1:4" s="93" customFormat="1" ht="15" customHeight="1" thickBot="1" x14ac:dyDescent="0.3">
      <c r="A43" s="94" t="s">
        <v>189</v>
      </c>
      <c r="B43" s="99">
        <v>24</v>
      </c>
      <c r="C43" s="65">
        <v>11500412</v>
      </c>
      <c r="D43" s="65">
        <v>0</v>
      </c>
    </row>
  </sheetData>
  <mergeCells count="6">
    <mergeCell ref="A2:A6"/>
    <mergeCell ref="B4:B6"/>
    <mergeCell ref="C4:D5"/>
    <mergeCell ref="B2:D2"/>
    <mergeCell ref="B1:D1"/>
    <mergeCell ref="B3:D3"/>
  </mergeCells>
  <phoneticPr fontId="4" type="noConversion"/>
  <dataValidations count="2">
    <dataValidation type="whole" allowBlank="1" showInputMessage="1" showErrorMessage="1" errorTitle="Eroare format data" error="Eroare format data" promptTitle="Eroare format data" sqref="C9:D16">
      <formula1>0</formula1>
      <formula2>10000000000000000000</formula2>
    </dataValidation>
    <dataValidation allowBlank="1" showInputMessage="1" showErrorMessage="1" errorTitle="Eroare format data" error="Eroare format data" sqref="C19:D34"/>
  </dataValidations>
  <pageMargins left="0.62992125984252001" right="0.23622047244094499" top="0.74803149606299202" bottom="0.5" header="0.31496062992126" footer="0.31496062992126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zoomScale="85" zoomScaleNormal="85" zoomScaleSheetLayoutView="115" workbookViewId="0">
      <pane xSplit="1" ySplit="7" topLeftCell="B8" activePane="bottomRight" state="frozen"/>
      <selection pane="topRight" activeCell="B1" sqref="B1"/>
      <selection pane="bottomLeft" activeCell="A18" sqref="A18"/>
      <selection pane="bottomRight" activeCell="F2" sqref="F2"/>
    </sheetView>
  </sheetViews>
  <sheetFormatPr defaultColWidth="9.08984375" defaultRowHeight="15" customHeight="1" x14ac:dyDescent="0.25"/>
  <cols>
    <col min="1" max="1" width="88.36328125" style="4" customWidth="1"/>
    <col min="2" max="2" width="6.08984375" style="17" bestFit="1" customWidth="1"/>
    <col min="3" max="3" width="16.08984375" style="17" bestFit="1" customWidth="1"/>
    <col min="4" max="4" width="21" style="17" customWidth="1"/>
    <col min="5" max="5" width="9.08984375" style="17"/>
    <col min="6" max="7" width="20.90625" style="17" bestFit="1" customWidth="1"/>
    <col min="8" max="8" width="9.08984375" style="17"/>
    <col min="9" max="10" width="20.90625" style="17" bestFit="1" customWidth="1"/>
    <col min="11" max="11" width="9.08984375" style="17"/>
    <col min="12" max="12" width="18" style="17" bestFit="1" customWidth="1"/>
    <col min="13" max="13" width="8.36328125" style="17" bestFit="1" customWidth="1"/>
    <col min="14" max="14" width="18" style="17" bestFit="1" customWidth="1"/>
    <col min="15" max="15" width="8.36328125" style="17" bestFit="1" customWidth="1"/>
    <col min="16" max="16384" width="9.08984375" style="17"/>
  </cols>
  <sheetData>
    <row r="1" spans="1:4" ht="32" customHeight="1" x14ac:dyDescent="0.25">
      <c r="A1" s="120" t="s">
        <v>0</v>
      </c>
      <c r="B1" s="142" t="s">
        <v>220</v>
      </c>
      <c r="C1" s="143"/>
      <c r="D1" s="144"/>
    </row>
    <row r="2" spans="1:4" ht="15" customHeight="1" x14ac:dyDescent="0.25">
      <c r="A2" s="125" t="s">
        <v>1</v>
      </c>
      <c r="B2" s="135" t="s">
        <v>184</v>
      </c>
      <c r="C2" s="135"/>
      <c r="D2" s="145"/>
    </row>
    <row r="3" spans="1:4" ht="15" customHeight="1" thickBot="1" x14ac:dyDescent="0.3">
      <c r="A3" s="126"/>
      <c r="B3" s="140" t="s">
        <v>218</v>
      </c>
      <c r="C3" s="140"/>
      <c r="D3" s="141"/>
    </row>
    <row r="4" spans="1:4" ht="15" customHeight="1" x14ac:dyDescent="0.25">
      <c r="A4" s="126"/>
      <c r="B4" s="128" t="s">
        <v>214</v>
      </c>
      <c r="C4" s="146" t="s">
        <v>20</v>
      </c>
      <c r="D4" s="147"/>
    </row>
    <row r="5" spans="1:4" ht="15" customHeight="1" thickBot="1" x14ac:dyDescent="0.3">
      <c r="A5" s="126"/>
      <c r="B5" s="129"/>
      <c r="C5" s="148"/>
      <c r="D5" s="134"/>
    </row>
    <row r="6" spans="1:4" ht="15" customHeight="1" thickBot="1" x14ac:dyDescent="0.3">
      <c r="A6" s="127"/>
      <c r="B6" s="129"/>
      <c r="C6" s="122" t="s">
        <v>215</v>
      </c>
      <c r="D6" s="123" t="s">
        <v>216</v>
      </c>
    </row>
    <row r="7" spans="1:4" s="18" customFormat="1" ht="15" customHeight="1" thickBot="1" x14ac:dyDescent="0.3">
      <c r="A7" s="19" t="s">
        <v>191</v>
      </c>
      <c r="B7" s="100" t="s">
        <v>192</v>
      </c>
      <c r="C7" s="100" t="s">
        <v>193</v>
      </c>
      <c r="D7" s="101" t="s">
        <v>194</v>
      </c>
    </row>
    <row r="8" spans="1:4" s="73" customFormat="1" ht="15" customHeight="1" x14ac:dyDescent="0.25">
      <c r="A8" s="22" t="s">
        <v>41</v>
      </c>
      <c r="B8" s="70"/>
      <c r="C8" s="104"/>
      <c r="D8" s="105"/>
    </row>
    <row r="9" spans="1:4" s="73" customFormat="1" ht="15" customHeight="1" x14ac:dyDescent="0.25">
      <c r="A9" s="11" t="s">
        <v>21</v>
      </c>
      <c r="B9" s="13">
        <v>1</v>
      </c>
      <c r="C9" s="30">
        <v>0</v>
      </c>
      <c r="D9" s="31">
        <v>0</v>
      </c>
    </row>
    <row r="10" spans="1:4" s="73" customFormat="1" ht="15" customHeight="1" x14ac:dyDescent="0.25">
      <c r="A10" s="11" t="s">
        <v>22</v>
      </c>
      <c r="B10" s="76">
        <v>2</v>
      </c>
      <c r="C10" s="35">
        <v>154853923</v>
      </c>
      <c r="D10" s="36">
        <v>213803165</v>
      </c>
    </row>
    <row r="11" spans="1:4" s="73" customFormat="1" ht="15" customHeight="1" x14ac:dyDescent="0.25">
      <c r="A11" s="16" t="s">
        <v>23</v>
      </c>
      <c r="B11" s="13">
        <v>3</v>
      </c>
      <c r="C11" s="35">
        <v>0</v>
      </c>
      <c r="D11" s="36">
        <v>0</v>
      </c>
    </row>
    <row r="12" spans="1:4" s="73" customFormat="1" ht="15" customHeight="1" x14ac:dyDescent="0.25">
      <c r="A12" s="16" t="s">
        <v>24</v>
      </c>
      <c r="B12" s="13">
        <v>4</v>
      </c>
      <c r="C12" s="35">
        <v>64768</v>
      </c>
      <c r="D12" s="36">
        <v>2333284</v>
      </c>
    </row>
    <row r="13" spans="1:4" s="73" customFormat="1" ht="15" customHeight="1" x14ac:dyDescent="0.25">
      <c r="A13" s="16" t="s">
        <v>25</v>
      </c>
      <c r="B13" s="13">
        <v>5</v>
      </c>
      <c r="C13" s="35">
        <v>259009241</v>
      </c>
      <c r="D13" s="36">
        <v>342540268</v>
      </c>
    </row>
    <row r="14" spans="1:4" s="73" customFormat="1" ht="15" customHeight="1" x14ac:dyDescent="0.25">
      <c r="A14" s="16" t="s">
        <v>26</v>
      </c>
      <c r="B14" s="13">
        <v>6</v>
      </c>
      <c r="C14" s="35">
        <v>2852231370</v>
      </c>
      <c r="D14" s="36">
        <v>4161727573</v>
      </c>
    </row>
    <row r="15" spans="1:4" s="73" customFormat="1" ht="15" customHeight="1" x14ac:dyDescent="0.25">
      <c r="A15" s="16" t="s">
        <v>27</v>
      </c>
      <c r="B15" s="13">
        <v>7</v>
      </c>
      <c r="C15" s="35">
        <v>0</v>
      </c>
      <c r="D15" s="36">
        <v>0</v>
      </c>
    </row>
    <row r="16" spans="1:4" s="73" customFormat="1" ht="15" customHeight="1" x14ac:dyDescent="0.25">
      <c r="A16" s="16" t="s">
        <v>190</v>
      </c>
      <c r="B16" s="13">
        <v>8</v>
      </c>
      <c r="C16" s="35">
        <v>544170</v>
      </c>
      <c r="D16" s="36">
        <v>116126</v>
      </c>
    </row>
    <row r="17" spans="1:4" s="73" customFormat="1" ht="15" customHeight="1" x14ac:dyDescent="0.25">
      <c r="A17" s="15" t="s">
        <v>28</v>
      </c>
      <c r="B17" s="6">
        <v>9</v>
      </c>
      <c r="C17" s="42">
        <v>3266703472</v>
      </c>
      <c r="D17" s="54">
        <v>4720520416</v>
      </c>
    </row>
    <row r="18" spans="1:4" s="73" customFormat="1" ht="15" customHeight="1" x14ac:dyDescent="0.25">
      <c r="A18" s="15" t="s">
        <v>29</v>
      </c>
      <c r="B18" s="9"/>
      <c r="C18" s="25"/>
      <c r="D18" s="26"/>
    </row>
    <row r="19" spans="1:4" s="73" customFormat="1" ht="15" customHeight="1" x14ac:dyDescent="0.25">
      <c r="A19" s="16" t="s">
        <v>30</v>
      </c>
      <c r="B19" s="13">
        <v>10</v>
      </c>
      <c r="C19" s="30">
        <v>76352</v>
      </c>
      <c r="D19" s="31">
        <v>704262</v>
      </c>
    </row>
    <row r="20" spans="1:4" s="73" customFormat="1" ht="15" customHeight="1" x14ac:dyDescent="0.25">
      <c r="A20" s="16" t="s">
        <v>31</v>
      </c>
      <c r="B20" s="13">
        <v>11</v>
      </c>
      <c r="C20" s="35">
        <v>0</v>
      </c>
      <c r="D20" s="36">
        <v>0</v>
      </c>
    </row>
    <row r="21" spans="1:4" s="73" customFormat="1" ht="15" customHeight="1" x14ac:dyDescent="0.25">
      <c r="A21" s="16" t="s">
        <v>32</v>
      </c>
      <c r="B21" s="13">
        <v>12</v>
      </c>
      <c r="C21" s="35">
        <v>3102313358</v>
      </c>
      <c r="D21" s="36">
        <v>3377257561</v>
      </c>
    </row>
    <row r="22" spans="1:4" s="73" customFormat="1" ht="15" customHeight="1" x14ac:dyDescent="0.25">
      <c r="A22" s="16" t="s">
        <v>197</v>
      </c>
      <c r="B22" s="13">
        <v>13</v>
      </c>
      <c r="C22" s="42">
        <v>57456386</v>
      </c>
      <c r="D22" s="54">
        <v>33163402</v>
      </c>
    </row>
    <row r="23" spans="1:4" s="73" customFormat="1" ht="15" customHeight="1" x14ac:dyDescent="0.25">
      <c r="A23" s="16" t="s">
        <v>199</v>
      </c>
      <c r="B23" s="13" t="s">
        <v>198</v>
      </c>
      <c r="C23" s="42">
        <v>0</v>
      </c>
      <c r="D23" s="54">
        <v>0</v>
      </c>
    </row>
    <row r="24" spans="1:4" s="73" customFormat="1" ht="15" customHeight="1" x14ac:dyDescent="0.25">
      <c r="A24" s="16" t="s">
        <v>200</v>
      </c>
      <c r="B24" s="13" t="s">
        <v>201</v>
      </c>
      <c r="C24" s="35">
        <v>0</v>
      </c>
      <c r="D24" s="36">
        <v>0</v>
      </c>
    </row>
    <row r="25" spans="1:4" s="73" customFormat="1" ht="15" customHeight="1" x14ac:dyDescent="0.25">
      <c r="A25" s="16" t="s">
        <v>202</v>
      </c>
      <c r="B25" s="13" t="s">
        <v>203</v>
      </c>
      <c r="C25" s="35">
        <v>0</v>
      </c>
      <c r="D25" s="36">
        <v>0</v>
      </c>
    </row>
    <row r="26" spans="1:4" s="73" customFormat="1" ht="15" customHeight="1" x14ac:dyDescent="0.25">
      <c r="A26" s="16" t="s">
        <v>204</v>
      </c>
      <c r="B26" s="13" t="s">
        <v>205</v>
      </c>
      <c r="C26" s="35">
        <v>0</v>
      </c>
      <c r="D26" s="36">
        <v>0</v>
      </c>
    </row>
    <row r="27" spans="1:4" s="73" customFormat="1" ht="15" customHeight="1" x14ac:dyDescent="0.25">
      <c r="A27" s="16" t="s">
        <v>206</v>
      </c>
      <c r="B27" s="13" t="s">
        <v>207</v>
      </c>
      <c r="C27" s="35">
        <v>0</v>
      </c>
      <c r="D27" s="36">
        <v>0</v>
      </c>
    </row>
    <row r="28" spans="1:4" s="73" customFormat="1" ht="15" customHeight="1" x14ac:dyDescent="0.25">
      <c r="A28" s="16" t="s">
        <v>208</v>
      </c>
      <c r="B28" s="13" t="s">
        <v>209</v>
      </c>
      <c r="C28" s="35">
        <v>57715</v>
      </c>
      <c r="D28" s="36">
        <v>57715</v>
      </c>
    </row>
    <row r="29" spans="1:4" s="73" customFormat="1" ht="15" customHeight="1" x14ac:dyDescent="0.25">
      <c r="A29" s="16" t="s">
        <v>210</v>
      </c>
      <c r="B29" s="13" t="s">
        <v>211</v>
      </c>
      <c r="C29" s="35">
        <v>57398671</v>
      </c>
      <c r="D29" s="36">
        <v>33105687</v>
      </c>
    </row>
    <row r="30" spans="1:4" s="73" customFormat="1" ht="15" customHeight="1" x14ac:dyDescent="0.25">
      <c r="A30" s="16" t="s">
        <v>212</v>
      </c>
      <c r="B30" s="13" t="s">
        <v>213</v>
      </c>
      <c r="C30" s="35">
        <v>0</v>
      </c>
      <c r="D30" s="36">
        <v>0</v>
      </c>
    </row>
    <row r="31" spans="1:4" s="73" customFormat="1" ht="15" customHeight="1" x14ac:dyDescent="0.25">
      <c r="A31" s="16" t="s">
        <v>33</v>
      </c>
      <c r="B31" s="13">
        <v>14</v>
      </c>
      <c r="C31" s="35">
        <v>0</v>
      </c>
      <c r="D31" s="36">
        <v>0</v>
      </c>
    </row>
    <row r="32" spans="1:4" s="73" customFormat="1" ht="15" customHeight="1" x14ac:dyDescent="0.25">
      <c r="A32" s="16" t="s">
        <v>34</v>
      </c>
      <c r="B32" s="13">
        <v>15</v>
      </c>
      <c r="C32" s="35">
        <v>0</v>
      </c>
      <c r="D32" s="36">
        <v>0</v>
      </c>
    </row>
    <row r="33" spans="1:4" s="73" customFormat="1" ht="15" customHeight="1" x14ac:dyDescent="0.25">
      <c r="A33" s="16" t="s">
        <v>35</v>
      </c>
      <c r="B33" s="13">
        <v>16</v>
      </c>
      <c r="C33" s="35">
        <v>0</v>
      </c>
      <c r="D33" s="36">
        <v>0</v>
      </c>
    </row>
    <row r="34" spans="1:4" s="73" customFormat="1" ht="15" customHeight="1" x14ac:dyDescent="0.25">
      <c r="A34" s="16" t="s">
        <v>36</v>
      </c>
      <c r="B34" s="13">
        <v>17</v>
      </c>
      <c r="C34" s="35">
        <v>57</v>
      </c>
      <c r="D34" s="36">
        <v>134</v>
      </c>
    </row>
    <row r="35" spans="1:4" s="73" customFormat="1" ht="15" customHeight="1" x14ac:dyDescent="0.25">
      <c r="A35" s="15" t="s">
        <v>37</v>
      </c>
      <c r="B35" s="6">
        <v>18</v>
      </c>
      <c r="C35" s="42">
        <v>3159846153</v>
      </c>
      <c r="D35" s="42">
        <v>3411125359</v>
      </c>
    </row>
    <row r="36" spans="1:4" s="73" customFormat="1" ht="15" customHeight="1" x14ac:dyDescent="0.25">
      <c r="A36" s="15" t="s">
        <v>38</v>
      </c>
      <c r="B36" s="84"/>
      <c r="C36" s="58"/>
      <c r="D36" s="59"/>
    </row>
    <row r="37" spans="1:4" s="73" customFormat="1" ht="15" customHeight="1" x14ac:dyDescent="0.25">
      <c r="A37" s="16" t="s">
        <v>39</v>
      </c>
      <c r="B37" s="13">
        <v>19</v>
      </c>
      <c r="C37" s="109">
        <v>106857319</v>
      </c>
      <c r="D37" s="110">
        <v>1309395057</v>
      </c>
    </row>
    <row r="38" spans="1:4" s="73" customFormat="1" ht="15" customHeight="1" x14ac:dyDescent="0.25">
      <c r="A38" s="16" t="s">
        <v>40</v>
      </c>
      <c r="B38" s="13">
        <v>20</v>
      </c>
      <c r="C38" s="49">
        <v>0</v>
      </c>
      <c r="D38" s="52">
        <v>0</v>
      </c>
    </row>
    <row r="39" spans="1:4" s="73" customFormat="1" ht="15" customHeight="1" x14ac:dyDescent="0.25">
      <c r="A39" s="15" t="s">
        <v>185</v>
      </c>
      <c r="B39" s="6">
        <v>21</v>
      </c>
      <c r="C39" s="49">
        <v>3266703472</v>
      </c>
      <c r="D39" s="49">
        <v>4720520416</v>
      </c>
    </row>
    <row r="40" spans="1:4" s="73" customFormat="1" ht="15" customHeight="1" x14ac:dyDescent="0.25">
      <c r="A40" s="15" t="s">
        <v>186</v>
      </c>
      <c r="B40" s="6">
        <v>22</v>
      </c>
      <c r="C40" s="42">
        <v>3159846153</v>
      </c>
      <c r="D40" s="42">
        <v>3411125359</v>
      </c>
    </row>
    <row r="41" spans="1:4" s="73" customFormat="1" ht="15" customHeight="1" x14ac:dyDescent="0.25">
      <c r="A41" s="15" t="s">
        <v>187</v>
      </c>
      <c r="B41" s="9"/>
      <c r="C41" s="115"/>
      <c r="D41" s="116"/>
    </row>
    <row r="42" spans="1:4" s="93" customFormat="1" ht="15" customHeight="1" x14ac:dyDescent="0.25">
      <c r="A42" s="92" t="s">
        <v>188</v>
      </c>
      <c r="B42" s="13">
        <v>23</v>
      </c>
      <c r="C42" s="109">
        <v>106857319</v>
      </c>
      <c r="D42" s="110">
        <v>1309395057</v>
      </c>
    </row>
    <row r="43" spans="1:4" s="93" customFormat="1" ht="15" customHeight="1" thickBot="1" x14ac:dyDescent="0.3">
      <c r="A43" s="94" t="s">
        <v>189</v>
      </c>
      <c r="B43" s="96">
        <v>24</v>
      </c>
      <c r="C43" s="42">
        <v>0</v>
      </c>
      <c r="D43" s="54">
        <v>0</v>
      </c>
    </row>
  </sheetData>
  <mergeCells count="6">
    <mergeCell ref="B1:D1"/>
    <mergeCell ref="B3:D3"/>
    <mergeCell ref="A2:A6"/>
    <mergeCell ref="B2:D2"/>
    <mergeCell ref="B4:B6"/>
    <mergeCell ref="C4:D5"/>
  </mergeCells>
  <dataValidations count="2">
    <dataValidation allowBlank="1" showInputMessage="1" showErrorMessage="1" errorTitle="Eroare format data" error="Eroare format data" sqref="C19:D34"/>
    <dataValidation type="whole" allowBlank="1" showInputMessage="1" showErrorMessage="1" errorTitle="Eroare format data" error="Eroare format data" promptTitle="Eroare format data" sqref="C9:D16">
      <formula1>0</formula1>
      <formula2>10000000000000000000</formula2>
    </dataValidation>
  </dataValidations>
  <pageMargins left="0.62992125984252001" right="0.23622047244094499" top="0.74803149606299202" bottom="0.5" header="0.31496062992126" footer="0.31496062992126"/>
  <pageSetup paperSize="9" scale="7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zoomScaleNormal="100" zoomScaleSheetLayoutView="115" workbookViewId="0">
      <pane xSplit="1" ySplit="7" topLeftCell="B8" activePane="bottomRight" state="frozen"/>
      <selection pane="topRight" activeCell="B1" sqref="B1"/>
      <selection pane="bottomLeft" activeCell="A18" sqref="A18"/>
      <selection pane="bottomRight" activeCell="B1" sqref="B1:D1"/>
    </sheetView>
  </sheetViews>
  <sheetFormatPr defaultColWidth="9.08984375" defaultRowHeight="15" customHeight="1" x14ac:dyDescent="0.25"/>
  <cols>
    <col min="1" max="1" width="88.36328125" style="4" customWidth="1"/>
    <col min="2" max="2" width="8.08984375" style="17" bestFit="1" customWidth="1"/>
    <col min="3" max="4" width="16.08984375" style="17" bestFit="1" customWidth="1"/>
    <col min="5" max="5" width="9.08984375" style="17"/>
    <col min="6" max="7" width="20.90625" style="17" bestFit="1" customWidth="1"/>
    <col min="8" max="8" width="9.08984375" style="17"/>
    <col min="9" max="10" width="20.90625" style="17" bestFit="1" customWidth="1"/>
    <col min="11" max="11" width="9.08984375" style="17"/>
    <col min="12" max="12" width="18" style="17" bestFit="1" customWidth="1"/>
    <col min="13" max="13" width="8.36328125" style="17" bestFit="1" customWidth="1"/>
    <col min="14" max="14" width="18" style="17" bestFit="1" customWidth="1"/>
    <col min="15" max="15" width="8.36328125" style="17" bestFit="1" customWidth="1"/>
    <col min="16" max="16384" width="9.08984375" style="17"/>
  </cols>
  <sheetData>
    <row r="1" spans="1:4" ht="32" customHeight="1" x14ac:dyDescent="0.25">
      <c r="A1" s="120" t="s">
        <v>0</v>
      </c>
      <c r="B1" s="149" t="s">
        <v>217</v>
      </c>
      <c r="C1" s="150"/>
      <c r="D1" s="151"/>
    </row>
    <row r="2" spans="1:4" ht="15" customHeight="1" x14ac:dyDescent="0.25">
      <c r="A2" s="125" t="s">
        <v>1</v>
      </c>
      <c r="B2" s="135" t="s">
        <v>184</v>
      </c>
      <c r="C2" s="135"/>
      <c r="D2" s="136"/>
    </row>
    <row r="3" spans="1:4" ht="15" customHeight="1" thickBot="1" x14ac:dyDescent="0.3">
      <c r="A3" s="126"/>
      <c r="B3" s="140" t="s">
        <v>218</v>
      </c>
      <c r="C3" s="140"/>
      <c r="D3" s="141"/>
    </row>
    <row r="4" spans="1:4" ht="15" customHeight="1" x14ac:dyDescent="0.25">
      <c r="A4" s="126"/>
      <c r="B4" s="129" t="s">
        <v>42</v>
      </c>
      <c r="C4" s="152" t="s">
        <v>20</v>
      </c>
      <c r="D4" s="132"/>
    </row>
    <row r="5" spans="1:4" ht="15" customHeight="1" thickBot="1" x14ac:dyDescent="0.3">
      <c r="A5" s="126"/>
      <c r="B5" s="129"/>
      <c r="C5" s="148"/>
      <c r="D5" s="134"/>
    </row>
    <row r="6" spans="1:4" ht="15" customHeight="1" thickBot="1" x14ac:dyDescent="0.3">
      <c r="A6" s="127"/>
      <c r="B6" s="130"/>
      <c r="C6" s="121" t="s">
        <v>195</v>
      </c>
      <c r="D6" s="121" t="s">
        <v>196</v>
      </c>
    </row>
    <row r="7" spans="1:4" s="18" customFormat="1" ht="15" customHeight="1" thickBot="1" x14ac:dyDescent="0.3">
      <c r="A7" s="19" t="s">
        <v>191</v>
      </c>
      <c r="B7" s="21" t="s">
        <v>192</v>
      </c>
      <c r="C7" s="21" t="s">
        <v>193</v>
      </c>
      <c r="D7" s="21" t="s">
        <v>194</v>
      </c>
    </row>
    <row r="8" spans="1:4" s="73" customFormat="1" ht="15" customHeight="1" x14ac:dyDescent="0.25">
      <c r="A8" s="22" t="s">
        <v>41</v>
      </c>
      <c r="B8" s="71"/>
      <c r="C8" s="104"/>
      <c r="D8" s="105"/>
    </row>
    <row r="9" spans="1:4" s="73" customFormat="1" ht="15" customHeight="1" x14ac:dyDescent="0.25">
      <c r="A9" s="11" t="s">
        <v>21</v>
      </c>
      <c r="B9" s="14" t="s">
        <v>2</v>
      </c>
      <c r="C9" s="30">
        <v>46513621</v>
      </c>
      <c r="D9" s="31">
        <v>54764240.350000001</v>
      </c>
    </row>
    <row r="10" spans="1:4" s="73" customFormat="1" ht="15" customHeight="1" x14ac:dyDescent="0.25">
      <c r="A10" s="11" t="s">
        <v>22</v>
      </c>
      <c r="B10" s="77" t="s">
        <v>3</v>
      </c>
      <c r="C10" s="35">
        <v>0</v>
      </c>
      <c r="D10" s="36">
        <v>0</v>
      </c>
    </row>
    <row r="11" spans="1:4" s="73" customFormat="1" ht="15" customHeight="1" x14ac:dyDescent="0.25">
      <c r="A11" s="16" t="s">
        <v>23</v>
      </c>
      <c r="B11" s="14" t="s">
        <v>4</v>
      </c>
      <c r="C11" s="35">
        <v>987840040</v>
      </c>
      <c r="D11" s="36">
        <v>1248342708.3800001</v>
      </c>
    </row>
    <row r="12" spans="1:4" s="73" customFormat="1" ht="15" customHeight="1" x14ac:dyDescent="0.25">
      <c r="A12" s="16" t="s">
        <v>24</v>
      </c>
      <c r="B12" s="14" t="s">
        <v>5</v>
      </c>
      <c r="C12" s="35">
        <v>471939</v>
      </c>
      <c r="D12" s="36">
        <v>1154587.79</v>
      </c>
    </row>
    <row r="13" spans="1:4" s="73" customFormat="1" ht="15" customHeight="1" x14ac:dyDescent="0.25">
      <c r="A13" s="16" t="s">
        <v>25</v>
      </c>
      <c r="B13" s="14" t="s">
        <v>6</v>
      </c>
      <c r="C13" s="35">
        <v>80656449</v>
      </c>
      <c r="D13" s="36">
        <v>109684088.04000001</v>
      </c>
    </row>
    <row r="14" spans="1:4" s="73" customFormat="1" ht="15" customHeight="1" x14ac:dyDescent="0.25">
      <c r="A14" s="16" t="s">
        <v>26</v>
      </c>
      <c r="B14" s="14" t="s">
        <v>7</v>
      </c>
      <c r="C14" s="35">
        <v>144552751</v>
      </c>
      <c r="D14" s="36">
        <v>163489070.35999998</v>
      </c>
    </row>
    <row r="15" spans="1:4" s="73" customFormat="1" ht="15" customHeight="1" x14ac:dyDescent="0.25">
      <c r="A15" s="16" t="s">
        <v>27</v>
      </c>
      <c r="B15" s="14" t="s">
        <v>8</v>
      </c>
      <c r="C15" s="35">
        <v>0</v>
      </c>
      <c r="D15" s="36">
        <v>0</v>
      </c>
    </row>
    <row r="16" spans="1:4" s="73" customFormat="1" ht="15" customHeight="1" x14ac:dyDescent="0.25">
      <c r="A16" s="16" t="s">
        <v>190</v>
      </c>
      <c r="B16" s="14" t="s">
        <v>9</v>
      </c>
      <c r="C16" s="35">
        <v>5</v>
      </c>
      <c r="D16" s="36">
        <v>91.87</v>
      </c>
    </row>
    <row r="17" spans="1:4" s="73" customFormat="1" ht="15" customHeight="1" x14ac:dyDescent="0.25">
      <c r="A17" s="15" t="s">
        <v>28</v>
      </c>
      <c r="B17" s="7" t="s">
        <v>10</v>
      </c>
      <c r="C17" s="42">
        <v>1260034805</v>
      </c>
      <c r="D17" s="54">
        <v>1577434786.7899997</v>
      </c>
    </row>
    <row r="18" spans="1:4" s="73" customFormat="1" ht="15" customHeight="1" x14ac:dyDescent="0.25">
      <c r="A18" s="15" t="s">
        <v>29</v>
      </c>
      <c r="B18" s="10"/>
      <c r="C18" s="25"/>
      <c r="D18" s="26"/>
    </row>
    <row r="19" spans="1:4" s="73" customFormat="1" ht="15" customHeight="1" x14ac:dyDescent="0.25">
      <c r="A19" s="16" t="s">
        <v>30</v>
      </c>
      <c r="B19" s="14" t="s">
        <v>11</v>
      </c>
      <c r="C19" s="30">
        <v>743085</v>
      </c>
      <c r="D19" s="31">
        <v>1064459.52</v>
      </c>
    </row>
    <row r="20" spans="1:4" s="73" customFormat="1" ht="15" customHeight="1" x14ac:dyDescent="0.25">
      <c r="A20" s="16" t="s">
        <v>31</v>
      </c>
      <c r="B20" s="14" t="s">
        <v>12</v>
      </c>
      <c r="C20" s="35">
        <v>0</v>
      </c>
      <c r="D20" s="36">
        <v>0</v>
      </c>
    </row>
    <row r="21" spans="1:4" s="73" customFormat="1" ht="15" customHeight="1" x14ac:dyDescent="0.25">
      <c r="A21" s="16" t="s">
        <v>32</v>
      </c>
      <c r="B21" s="14" t="s">
        <v>13</v>
      </c>
      <c r="C21" s="35">
        <v>1261455419</v>
      </c>
      <c r="D21" s="36">
        <v>1149314680.2199998</v>
      </c>
    </row>
    <row r="22" spans="1:4" s="73" customFormat="1" ht="15" customHeight="1" x14ac:dyDescent="0.25">
      <c r="A22" s="16" t="s">
        <v>197</v>
      </c>
      <c r="B22" s="14" t="s">
        <v>14</v>
      </c>
      <c r="C22" s="42">
        <v>17400671</v>
      </c>
      <c r="D22" s="54">
        <v>10579161.65</v>
      </c>
    </row>
    <row r="23" spans="1:4" s="73" customFormat="1" ht="15" customHeight="1" x14ac:dyDescent="0.25">
      <c r="A23" s="16" t="s">
        <v>199</v>
      </c>
      <c r="B23" s="81" t="s">
        <v>198</v>
      </c>
      <c r="C23" s="42">
        <v>0</v>
      </c>
      <c r="D23" s="54">
        <v>0</v>
      </c>
    </row>
    <row r="24" spans="1:4" s="73" customFormat="1" ht="15" customHeight="1" x14ac:dyDescent="0.25">
      <c r="A24" s="16" t="s">
        <v>200</v>
      </c>
      <c r="B24" s="81" t="s">
        <v>201</v>
      </c>
      <c r="C24" s="35">
        <v>0</v>
      </c>
      <c r="D24" s="36">
        <v>0</v>
      </c>
    </row>
    <row r="25" spans="1:4" s="73" customFormat="1" ht="15" customHeight="1" x14ac:dyDescent="0.25">
      <c r="A25" s="16" t="s">
        <v>202</v>
      </c>
      <c r="B25" s="81" t="s">
        <v>203</v>
      </c>
      <c r="C25" s="35">
        <v>0</v>
      </c>
      <c r="D25" s="36">
        <v>0</v>
      </c>
    </row>
    <row r="26" spans="1:4" s="73" customFormat="1" ht="15" customHeight="1" x14ac:dyDescent="0.25">
      <c r="A26" s="16" t="s">
        <v>204</v>
      </c>
      <c r="B26" s="81" t="s">
        <v>205</v>
      </c>
      <c r="C26" s="35">
        <v>0</v>
      </c>
      <c r="D26" s="36">
        <v>0</v>
      </c>
    </row>
    <row r="27" spans="1:4" s="73" customFormat="1" ht="15" customHeight="1" x14ac:dyDescent="0.25">
      <c r="A27" s="16" t="s">
        <v>206</v>
      </c>
      <c r="B27" s="81" t="s">
        <v>207</v>
      </c>
      <c r="C27" s="35">
        <v>0</v>
      </c>
      <c r="D27" s="36">
        <v>0</v>
      </c>
    </row>
    <row r="28" spans="1:4" s="73" customFormat="1" ht="15" customHeight="1" x14ac:dyDescent="0.25">
      <c r="A28" s="16" t="s">
        <v>208</v>
      </c>
      <c r="B28" s="81" t="s">
        <v>209</v>
      </c>
      <c r="C28" s="35">
        <v>33300</v>
      </c>
      <c r="D28" s="36">
        <v>33300</v>
      </c>
    </row>
    <row r="29" spans="1:4" s="73" customFormat="1" ht="15" customHeight="1" x14ac:dyDescent="0.25">
      <c r="A29" s="16" t="s">
        <v>210</v>
      </c>
      <c r="B29" s="81" t="s">
        <v>211</v>
      </c>
      <c r="C29" s="35">
        <v>17367371</v>
      </c>
      <c r="D29" s="36">
        <v>10545861.65</v>
      </c>
    </row>
    <row r="30" spans="1:4" s="73" customFormat="1" ht="15" customHeight="1" x14ac:dyDescent="0.25">
      <c r="A30" s="16" t="s">
        <v>212</v>
      </c>
      <c r="B30" s="81" t="s">
        <v>213</v>
      </c>
      <c r="C30" s="35">
        <v>0</v>
      </c>
      <c r="D30" s="36">
        <v>0</v>
      </c>
    </row>
    <row r="31" spans="1:4" s="73" customFormat="1" ht="15" customHeight="1" x14ac:dyDescent="0.25">
      <c r="A31" s="16" t="s">
        <v>33</v>
      </c>
      <c r="B31" s="14" t="s">
        <v>15</v>
      </c>
      <c r="C31" s="35">
        <v>0</v>
      </c>
      <c r="D31" s="36">
        <v>0</v>
      </c>
    </row>
    <row r="32" spans="1:4" s="73" customFormat="1" ht="15" customHeight="1" x14ac:dyDescent="0.25">
      <c r="A32" s="16" t="s">
        <v>34</v>
      </c>
      <c r="B32" s="14" t="s">
        <v>16</v>
      </c>
      <c r="C32" s="35">
        <v>0</v>
      </c>
      <c r="D32" s="36">
        <v>0</v>
      </c>
    </row>
    <row r="33" spans="1:4" s="73" customFormat="1" ht="15" customHeight="1" x14ac:dyDescent="0.25">
      <c r="A33" s="16" t="s">
        <v>35</v>
      </c>
      <c r="B33" s="14" t="s">
        <v>17</v>
      </c>
      <c r="C33" s="35">
        <v>0</v>
      </c>
      <c r="D33" s="36">
        <v>0</v>
      </c>
    </row>
    <row r="34" spans="1:4" s="73" customFormat="1" ht="15" customHeight="1" x14ac:dyDescent="0.25">
      <c r="A34" s="16" t="s">
        <v>36</v>
      </c>
      <c r="B34" s="14" t="s">
        <v>18</v>
      </c>
      <c r="C34" s="35">
        <v>5</v>
      </c>
      <c r="D34" s="36">
        <v>91.87</v>
      </c>
    </row>
    <row r="35" spans="1:4" s="73" customFormat="1" ht="15" customHeight="1" x14ac:dyDescent="0.25">
      <c r="A35" s="15" t="s">
        <v>37</v>
      </c>
      <c r="B35" s="7" t="s">
        <v>19</v>
      </c>
      <c r="C35" s="42">
        <v>1279599180</v>
      </c>
      <c r="D35" s="42">
        <v>1160958393.2599998</v>
      </c>
    </row>
    <row r="36" spans="1:4" s="73" customFormat="1" ht="15" customHeight="1" x14ac:dyDescent="0.25">
      <c r="A36" s="15" t="s">
        <v>38</v>
      </c>
      <c r="B36" s="85"/>
      <c r="C36" s="58"/>
      <c r="D36" s="59"/>
    </row>
    <row r="37" spans="1:4" s="73" customFormat="1" ht="15" customHeight="1" x14ac:dyDescent="0.25">
      <c r="A37" s="16" t="s">
        <v>39</v>
      </c>
      <c r="B37" s="87">
        <v>19</v>
      </c>
      <c r="C37" s="109">
        <v>0</v>
      </c>
      <c r="D37" s="110">
        <v>416476393.52999997</v>
      </c>
    </row>
    <row r="38" spans="1:4" s="73" customFormat="1" ht="15" customHeight="1" x14ac:dyDescent="0.25">
      <c r="A38" s="16" t="s">
        <v>40</v>
      </c>
      <c r="B38" s="87">
        <v>20</v>
      </c>
      <c r="C38" s="49">
        <v>19564375</v>
      </c>
      <c r="D38" s="52">
        <v>0</v>
      </c>
    </row>
    <row r="39" spans="1:4" s="73" customFormat="1" ht="15" customHeight="1" x14ac:dyDescent="0.25">
      <c r="A39" s="15" t="s">
        <v>185</v>
      </c>
      <c r="B39" s="89">
        <v>21</v>
      </c>
      <c r="C39" s="49">
        <v>1260034805</v>
      </c>
      <c r="D39" s="49">
        <v>1577434786.7899997</v>
      </c>
    </row>
    <row r="40" spans="1:4" s="73" customFormat="1" ht="15" customHeight="1" x14ac:dyDescent="0.25">
      <c r="A40" s="15" t="s">
        <v>186</v>
      </c>
      <c r="B40" s="89">
        <v>22</v>
      </c>
      <c r="C40" s="42">
        <v>1279599180</v>
      </c>
      <c r="D40" s="42">
        <v>1160958393.2599998</v>
      </c>
    </row>
    <row r="41" spans="1:4" s="73" customFormat="1" ht="15" customHeight="1" x14ac:dyDescent="0.25">
      <c r="A41" s="15" t="s">
        <v>187</v>
      </c>
      <c r="B41" s="91"/>
      <c r="C41" s="115"/>
      <c r="D41" s="116"/>
    </row>
    <row r="42" spans="1:4" s="93" customFormat="1" ht="15" customHeight="1" x14ac:dyDescent="0.25">
      <c r="A42" s="92" t="s">
        <v>188</v>
      </c>
      <c r="B42" s="89">
        <v>23</v>
      </c>
      <c r="C42" s="109">
        <v>0</v>
      </c>
      <c r="D42" s="110">
        <v>416476393.52999997</v>
      </c>
    </row>
    <row r="43" spans="1:4" s="93" customFormat="1" ht="15" customHeight="1" thickBot="1" x14ac:dyDescent="0.3">
      <c r="A43" s="94" t="s">
        <v>189</v>
      </c>
      <c r="B43" s="97">
        <v>24</v>
      </c>
      <c r="C43" s="42">
        <v>19564375</v>
      </c>
      <c r="D43" s="54">
        <v>0</v>
      </c>
    </row>
  </sheetData>
  <mergeCells count="6">
    <mergeCell ref="B1:D1"/>
    <mergeCell ref="B4:B6"/>
    <mergeCell ref="C4:D5"/>
    <mergeCell ref="B3:D3"/>
    <mergeCell ref="A2:A6"/>
    <mergeCell ref="B2:D2"/>
  </mergeCells>
  <dataValidations count="2">
    <dataValidation allowBlank="1" showInputMessage="1" showErrorMessage="1" errorTitle="Eroare format data" error="Eroare format data" sqref="C19:D34"/>
    <dataValidation type="whole" allowBlank="1" showInputMessage="1" showErrorMessage="1" errorTitle="Eroare format data" error="Eroare format data" promptTitle="Eroare format data" sqref="C9:D16">
      <formula1>0</formula1>
      <formula2>10000000000000000000</formula2>
    </dataValidation>
  </dataValidations>
  <pageMargins left="0.62992125984252001" right="0.23622047244094499" top="0.74803149606299202" bottom="0.5" header="0.31496062992126" footer="0.31496062992126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zoomScale="85" zoomScaleNormal="85" zoomScaleSheetLayoutView="115" workbookViewId="0">
      <pane xSplit="1" ySplit="7" topLeftCell="B8" activePane="bottomRight" state="frozen"/>
      <selection pane="topRight" activeCell="B1" sqref="B1"/>
      <selection pane="bottomLeft" activeCell="A18" sqref="A18"/>
      <selection pane="bottomRight" activeCell="B1" sqref="B1:D1"/>
    </sheetView>
  </sheetViews>
  <sheetFormatPr defaultColWidth="9.08984375" defaultRowHeight="15" customHeight="1" x14ac:dyDescent="0.25"/>
  <cols>
    <col min="1" max="1" width="88.36328125" style="4" customWidth="1"/>
    <col min="2" max="2" width="8.08984375" style="17" bestFit="1" customWidth="1"/>
    <col min="3" max="3" width="15" style="17" bestFit="1" customWidth="1"/>
    <col min="4" max="4" width="18.81640625" style="17" customWidth="1"/>
    <col min="5" max="5" width="9.08984375" style="17"/>
    <col min="6" max="7" width="20.90625" style="17" bestFit="1" customWidth="1"/>
    <col min="8" max="8" width="9.08984375" style="17"/>
    <col min="9" max="10" width="20.90625" style="17" bestFit="1" customWidth="1"/>
    <col min="11" max="11" width="9.08984375" style="17"/>
    <col min="12" max="12" width="18" style="17" bestFit="1" customWidth="1"/>
    <col min="13" max="13" width="8.36328125" style="17" bestFit="1" customWidth="1"/>
    <col min="14" max="14" width="18" style="17" bestFit="1" customWidth="1"/>
    <col min="15" max="15" width="8.36328125" style="17" bestFit="1" customWidth="1"/>
    <col min="16" max="16384" width="9.08984375" style="17"/>
  </cols>
  <sheetData>
    <row r="1" spans="1:4" ht="32" customHeight="1" x14ac:dyDescent="0.25">
      <c r="A1" s="120" t="s">
        <v>0</v>
      </c>
      <c r="B1" s="153" t="s">
        <v>221</v>
      </c>
      <c r="C1" s="153"/>
      <c r="D1" s="153"/>
    </row>
    <row r="2" spans="1:4" ht="15" customHeight="1" x14ac:dyDescent="0.25">
      <c r="A2" s="125" t="s">
        <v>1</v>
      </c>
      <c r="B2" s="135" t="s">
        <v>184</v>
      </c>
      <c r="C2" s="135"/>
      <c r="D2" s="136"/>
    </row>
    <row r="3" spans="1:4" ht="15" customHeight="1" thickBot="1" x14ac:dyDescent="0.3">
      <c r="A3" s="126"/>
      <c r="B3" s="140" t="s">
        <v>218</v>
      </c>
      <c r="C3" s="140"/>
      <c r="D3" s="141"/>
    </row>
    <row r="4" spans="1:4" ht="15" customHeight="1" x14ac:dyDescent="0.25">
      <c r="A4" s="126"/>
      <c r="B4" s="129" t="s">
        <v>42</v>
      </c>
      <c r="C4" s="152" t="s">
        <v>20</v>
      </c>
      <c r="D4" s="132"/>
    </row>
    <row r="5" spans="1:4" ht="15" customHeight="1" thickBot="1" x14ac:dyDescent="0.3">
      <c r="A5" s="126"/>
      <c r="B5" s="129"/>
      <c r="C5" s="148"/>
      <c r="D5" s="134"/>
    </row>
    <row r="6" spans="1:4" ht="15" customHeight="1" thickBot="1" x14ac:dyDescent="0.3">
      <c r="A6" s="127"/>
      <c r="B6" s="130"/>
      <c r="C6" s="121" t="s">
        <v>195</v>
      </c>
      <c r="D6" s="121" t="s">
        <v>196</v>
      </c>
    </row>
    <row r="7" spans="1:4" s="18" customFormat="1" ht="15" customHeight="1" thickBot="1" x14ac:dyDescent="0.3">
      <c r="A7" s="19" t="s">
        <v>191</v>
      </c>
      <c r="B7" s="21" t="s">
        <v>192</v>
      </c>
      <c r="C7" s="21" t="s">
        <v>193</v>
      </c>
      <c r="D7" s="21" t="s">
        <v>194</v>
      </c>
    </row>
    <row r="8" spans="1:4" s="73" customFormat="1" ht="15" customHeight="1" x14ac:dyDescent="0.25">
      <c r="A8" s="22" t="s">
        <v>41</v>
      </c>
      <c r="B8" s="71"/>
      <c r="C8" s="104"/>
      <c r="D8" s="105"/>
    </row>
    <row r="9" spans="1:4" s="73" customFormat="1" ht="15" customHeight="1" x14ac:dyDescent="0.25">
      <c r="A9" s="11" t="s">
        <v>21</v>
      </c>
      <c r="B9" s="14" t="s">
        <v>2</v>
      </c>
      <c r="C9" s="30"/>
      <c r="D9" s="31"/>
    </row>
    <row r="10" spans="1:4" s="73" customFormat="1" ht="15" customHeight="1" x14ac:dyDescent="0.25">
      <c r="A10" s="11" t="s">
        <v>22</v>
      </c>
      <c r="B10" s="77" t="s">
        <v>3</v>
      </c>
      <c r="C10" s="35">
        <v>370989759</v>
      </c>
      <c r="D10" s="36">
        <v>642518360</v>
      </c>
    </row>
    <row r="11" spans="1:4" s="73" customFormat="1" ht="15" customHeight="1" x14ac:dyDescent="0.25">
      <c r="A11" s="16" t="s">
        <v>23</v>
      </c>
      <c r="B11" s="14" t="s">
        <v>4</v>
      </c>
      <c r="C11" s="35">
        <v>131420675</v>
      </c>
      <c r="D11" s="36">
        <v>222077896</v>
      </c>
    </row>
    <row r="12" spans="1:4" s="73" customFormat="1" ht="15" customHeight="1" x14ac:dyDescent="0.25">
      <c r="A12" s="16" t="s">
        <v>24</v>
      </c>
      <c r="B12" s="14" t="s">
        <v>5</v>
      </c>
      <c r="C12" s="35">
        <v>0</v>
      </c>
      <c r="D12" s="36">
        <v>0</v>
      </c>
    </row>
    <row r="13" spans="1:4" s="73" customFormat="1" ht="15" customHeight="1" x14ac:dyDescent="0.25">
      <c r="A13" s="16" t="s">
        <v>25</v>
      </c>
      <c r="B13" s="14" t="s">
        <v>6</v>
      </c>
      <c r="C13" s="35">
        <v>6216180</v>
      </c>
      <c r="D13" s="36">
        <v>6585350</v>
      </c>
    </row>
    <row r="14" spans="1:4" s="73" customFormat="1" ht="15" customHeight="1" x14ac:dyDescent="0.25">
      <c r="A14" s="16" t="s">
        <v>26</v>
      </c>
      <c r="B14" s="14" t="s">
        <v>7</v>
      </c>
      <c r="C14" s="35">
        <v>9459817</v>
      </c>
      <c r="D14" s="36">
        <v>11670829</v>
      </c>
    </row>
    <row r="15" spans="1:4" s="73" customFormat="1" ht="15" customHeight="1" x14ac:dyDescent="0.25">
      <c r="A15" s="16" t="s">
        <v>27</v>
      </c>
      <c r="B15" s="14" t="s">
        <v>8</v>
      </c>
      <c r="C15" s="35">
        <v>0</v>
      </c>
      <c r="D15" s="36">
        <v>0</v>
      </c>
    </row>
    <row r="16" spans="1:4" s="73" customFormat="1" ht="15" customHeight="1" x14ac:dyDescent="0.25">
      <c r="A16" s="16" t="s">
        <v>190</v>
      </c>
      <c r="B16" s="14" t="s">
        <v>9</v>
      </c>
      <c r="C16" s="35">
        <v>37</v>
      </c>
      <c r="D16" s="36">
        <v>1702</v>
      </c>
    </row>
    <row r="17" spans="1:4" s="73" customFormat="1" ht="15" customHeight="1" x14ac:dyDescent="0.25">
      <c r="A17" s="15" t="s">
        <v>28</v>
      </c>
      <c r="B17" s="7" t="s">
        <v>10</v>
      </c>
      <c r="C17" s="42">
        <v>518086468</v>
      </c>
      <c r="D17" s="54">
        <v>882854137</v>
      </c>
    </row>
    <row r="18" spans="1:4" s="73" customFormat="1" ht="15" customHeight="1" x14ac:dyDescent="0.25">
      <c r="A18" s="15" t="s">
        <v>29</v>
      </c>
      <c r="B18" s="10"/>
      <c r="C18" s="25"/>
      <c r="D18" s="26"/>
    </row>
    <row r="19" spans="1:4" s="73" customFormat="1" ht="15" customHeight="1" x14ac:dyDescent="0.25">
      <c r="A19" s="16" t="s">
        <v>30</v>
      </c>
      <c r="B19" s="14" t="s">
        <v>11</v>
      </c>
      <c r="C19" s="30">
        <v>385982949</v>
      </c>
      <c r="D19" s="31">
        <v>506373047</v>
      </c>
    </row>
    <row r="20" spans="1:4" s="73" customFormat="1" ht="15" customHeight="1" x14ac:dyDescent="0.25">
      <c r="A20" s="16" t="s">
        <v>31</v>
      </c>
      <c r="B20" s="14" t="s">
        <v>12</v>
      </c>
      <c r="C20" s="35">
        <v>0</v>
      </c>
      <c r="D20" s="36">
        <v>0</v>
      </c>
    </row>
    <row r="21" spans="1:4" s="73" customFormat="1" ht="15" customHeight="1" x14ac:dyDescent="0.25">
      <c r="A21" s="16" t="s">
        <v>32</v>
      </c>
      <c r="B21" s="14" t="s">
        <v>13</v>
      </c>
      <c r="C21" s="35">
        <v>111711039</v>
      </c>
      <c r="D21" s="36">
        <v>162718802</v>
      </c>
    </row>
    <row r="22" spans="1:4" s="73" customFormat="1" ht="15" customHeight="1" x14ac:dyDescent="0.25">
      <c r="A22" s="16" t="s">
        <v>197</v>
      </c>
      <c r="B22" s="14" t="s">
        <v>14</v>
      </c>
      <c r="C22" s="42">
        <v>9404247</v>
      </c>
      <c r="D22" s="54">
        <v>6020599.4100000001</v>
      </c>
    </row>
    <row r="23" spans="1:4" s="73" customFormat="1" ht="15" customHeight="1" x14ac:dyDescent="0.25">
      <c r="A23" s="16" t="s">
        <v>199</v>
      </c>
      <c r="B23" s="81" t="s">
        <v>198</v>
      </c>
      <c r="C23" s="42">
        <v>0</v>
      </c>
      <c r="D23" s="54">
        <v>0</v>
      </c>
    </row>
    <row r="24" spans="1:4" s="73" customFormat="1" ht="15" customHeight="1" x14ac:dyDescent="0.25">
      <c r="A24" s="16" t="s">
        <v>200</v>
      </c>
      <c r="B24" s="81" t="s">
        <v>201</v>
      </c>
      <c r="C24" s="35">
        <v>0</v>
      </c>
      <c r="D24" s="36">
        <v>0</v>
      </c>
    </row>
    <row r="25" spans="1:4" s="73" customFormat="1" ht="15" customHeight="1" x14ac:dyDescent="0.25">
      <c r="A25" s="16" t="s">
        <v>202</v>
      </c>
      <c r="B25" s="81" t="s">
        <v>203</v>
      </c>
      <c r="C25" s="35">
        <v>0</v>
      </c>
      <c r="D25" s="36">
        <v>0</v>
      </c>
    </row>
    <row r="26" spans="1:4" s="73" customFormat="1" ht="15" customHeight="1" x14ac:dyDescent="0.25">
      <c r="A26" s="16" t="s">
        <v>204</v>
      </c>
      <c r="B26" s="81" t="s">
        <v>205</v>
      </c>
      <c r="C26" s="35">
        <v>0</v>
      </c>
      <c r="D26" s="36">
        <v>0</v>
      </c>
    </row>
    <row r="27" spans="1:4" s="73" customFormat="1" ht="15" customHeight="1" x14ac:dyDescent="0.25">
      <c r="A27" s="16" t="s">
        <v>206</v>
      </c>
      <c r="B27" s="81" t="s">
        <v>207</v>
      </c>
      <c r="C27" s="35">
        <v>0</v>
      </c>
      <c r="D27" s="36">
        <v>0</v>
      </c>
    </row>
    <row r="28" spans="1:4" s="73" customFormat="1" ht="15" customHeight="1" x14ac:dyDescent="0.25">
      <c r="A28" s="16" t="s">
        <v>208</v>
      </c>
      <c r="B28" s="81" t="s">
        <v>209</v>
      </c>
      <c r="C28" s="35">
        <v>23827</v>
      </c>
      <c r="D28" s="36">
        <v>23827</v>
      </c>
    </row>
    <row r="29" spans="1:4" s="73" customFormat="1" ht="15" customHeight="1" x14ac:dyDescent="0.25">
      <c r="A29" s="16" t="s">
        <v>210</v>
      </c>
      <c r="B29" s="81" t="s">
        <v>211</v>
      </c>
      <c r="C29" s="35">
        <v>9380419</v>
      </c>
      <c r="D29" s="36">
        <v>5996772.4100000001</v>
      </c>
    </row>
    <row r="30" spans="1:4" s="73" customFormat="1" ht="15" customHeight="1" x14ac:dyDescent="0.25">
      <c r="A30" s="16" t="s">
        <v>212</v>
      </c>
      <c r="B30" s="81" t="s">
        <v>213</v>
      </c>
      <c r="C30" s="35">
        <v>0</v>
      </c>
      <c r="D30" s="36"/>
    </row>
    <row r="31" spans="1:4" s="73" customFormat="1" ht="15" customHeight="1" x14ac:dyDescent="0.25">
      <c r="A31" s="16" t="s">
        <v>33</v>
      </c>
      <c r="B31" s="14" t="s">
        <v>15</v>
      </c>
      <c r="C31" s="35">
        <v>0</v>
      </c>
      <c r="D31" s="36">
        <v>0</v>
      </c>
    </row>
    <row r="32" spans="1:4" s="73" customFormat="1" ht="15" customHeight="1" x14ac:dyDescent="0.25">
      <c r="A32" s="16" t="s">
        <v>34</v>
      </c>
      <c r="B32" s="14" t="s">
        <v>16</v>
      </c>
      <c r="C32" s="35">
        <v>0</v>
      </c>
      <c r="D32" s="36">
        <v>0</v>
      </c>
    </row>
    <row r="33" spans="1:4" s="73" customFormat="1" ht="15" customHeight="1" x14ac:dyDescent="0.25">
      <c r="A33" s="16" t="s">
        <v>35</v>
      </c>
      <c r="B33" s="14" t="s">
        <v>17</v>
      </c>
      <c r="C33" s="35">
        <v>0</v>
      </c>
      <c r="D33" s="36">
        <v>0</v>
      </c>
    </row>
    <row r="34" spans="1:4" s="73" customFormat="1" ht="15" customHeight="1" x14ac:dyDescent="0.25">
      <c r="A34" s="16" t="s">
        <v>36</v>
      </c>
      <c r="B34" s="14" t="s">
        <v>18</v>
      </c>
      <c r="C34" s="35">
        <v>37</v>
      </c>
      <c r="D34" s="36">
        <v>1702</v>
      </c>
    </row>
    <row r="35" spans="1:4" s="73" customFormat="1" ht="15" customHeight="1" x14ac:dyDescent="0.25">
      <c r="A35" s="15" t="s">
        <v>37</v>
      </c>
      <c r="B35" s="7" t="s">
        <v>19</v>
      </c>
      <c r="C35" s="42">
        <v>507098273</v>
      </c>
      <c r="D35" s="42">
        <v>675114153.40999997</v>
      </c>
    </row>
    <row r="36" spans="1:4" s="73" customFormat="1" ht="15" customHeight="1" x14ac:dyDescent="0.25">
      <c r="A36" s="15" t="s">
        <v>38</v>
      </c>
      <c r="B36" s="85"/>
      <c r="C36" s="58"/>
      <c r="D36" s="59"/>
    </row>
    <row r="37" spans="1:4" s="73" customFormat="1" ht="15" customHeight="1" x14ac:dyDescent="0.25">
      <c r="A37" s="16" t="s">
        <v>39</v>
      </c>
      <c r="B37" s="87">
        <v>19</v>
      </c>
      <c r="C37" s="109">
        <v>10988195</v>
      </c>
      <c r="D37" s="110">
        <v>207739983.59000003</v>
      </c>
    </row>
    <row r="38" spans="1:4" s="73" customFormat="1" ht="15" customHeight="1" x14ac:dyDescent="0.25">
      <c r="A38" s="16" t="s">
        <v>40</v>
      </c>
      <c r="B38" s="87">
        <v>20</v>
      </c>
      <c r="C38" s="49">
        <v>0</v>
      </c>
      <c r="D38" s="52">
        <v>0</v>
      </c>
    </row>
    <row r="39" spans="1:4" s="73" customFormat="1" ht="15" customHeight="1" x14ac:dyDescent="0.25">
      <c r="A39" s="15" t="s">
        <v>185</v>
      </c>
      <c r="B39" s="89">
        <v>21</v>
      </c>
      <c r="C39" s="49">
        <v>518086468</v>
      </c>
      <c r="D39" s="49">
        <v>882854137</v>
      </c>
    </row>
    <row r="40" spans="1:4" s="73" customFormat="1" ht="15" customHeight="1" x14ac:dyDescent="0.25">
      <c r="A40" s="15" t="s">
        <v>186</v>
      </c>
      <c r="B40" s="89">
        <v>22</v>
      </c>
      <c r="C40" s="42">
        <v>507098273</v>
      </c>
      <c r="D40" s="42">
        <v>675114153.40999997</v>
      </c>
    </row>
    <row r="41" spans="1:4" s="73" customFormat="1" ht="15" customHeight="1" x14ac:dyDescent="0.25">
      <c r="A41" s="15" t="s">
        <v>187</v>
      </c>
      <c r="B41" s="91"/>
      <c r="C41" s="115"/>
      <c r="D41" s="116"/>
    </row>
    <row r="42" spans="1:4" s="93" customFormat="1" ht="15" customHeight="1" x14ac:dyDescent="0.25">
      <c r="A42" s="92" t="s">
        <v>188</v>
      </c>
      <c r="B42" s="89">
        <v>23</v>
      </c>
      <c r="C42" s="109">
        <v>10988195</v>
      </c>
      <c r="D42" s="110">
        <v>207739983.59000003</v>
      </c>
    </row>
    <row r="43" spans="1:4" s="93" customFormat="1" ht="15" customHeight="1" thickBot="1" x14ac:dyDescent="0.3">
      <c r="A43" s="94" t="s">
        <v>189</v>
      </c>
      <c r="B43" s="98">
        <v>24</v>
      </c>
      <c r="C43" s="64">
        <v>0</v>
      </c>
      <c r="D43" s="68">
        <v>0</v>
      </c>
    </row>
  </sheetData>
  <mergeCells count="6">
    <mergeCell ref="B1:D1"/>
    <mergeCell ref="B4:B6"/>
    <mergeCell ref="C4:D5"/>
    <mergeCell ref="B3:D3"/>
    <mergeCell ref="A2:A6"/>
    <mergeCell ref="B2:D2"/>
  </mergeCells>
  <dataValidations count="2">
    <dataValidation allowBlank="1" showInputMessage="1" showErrorMessage="1" errorTitle="Eroare format data" error="Eroare format data" sqref="C19:D34"/>
    <dataValidation type="whole" allowBlank="1" showInputMessage="1" showErrorMessage="1" errorTitle="Eroare format data" error="Eroare format data" promptTitle="Eroare format data" sqref="C9:D16">
      <formula1>0</formula1>
      <formula2>10000000000000000000</formula2>
    </dataValidation>
  </dataValidations>
  <pageMargins left="0.62992125984252001" right="0.23622047244094499" top="0.74803149606299202" bottom="0.5" header="0.31496062992126" footer="0.31496062992126"/>
  <pageSetup paperSize="9" scale="7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zoomScale="85" zoomScaleNormal="85" zoomScaleSheetLayoutView="115" workbookViewId="0">
      <pane xSplit="1" ySplit="7" topLeftCell="B8" activePane="bottomRight" state="frozen"/>
      <selection pane="topRight" activeCell="B1" sqref="B1"/>
      <selection pane="bottomLeft" activeCell="A18" sqref="A18"/>
      <selection pane="bottomRight" activeCell="B1" sqref="B1:D1"/>
    </sheetView>
  </sheetViews>
  <sheetFormatPr defaultColWidth="9.08984375" defaultRowHeight="15" customHeight="1" x14ac:dyDescent="0.25"/>
  <cols>
    <col min="1" max="1" width="88.36328125" style="4" customWidth="1"/>
    <col min="2" max="2" width="6.6328125" style="17" bestFit="1" customWidth="1"/>
    <col min="3" max="3" width="15.36328125" style="17" bestFit="1" customWidth="1"/>
    <col min="4" max="4" width="15" style="17" bestFit="1" customWidth="1"/>
    <col min="5" max="5" width="9.08984375" style="17"/>
    <col min="6" max="7" width="20.90625" style="17" bestFit="1" customWidth="1"/>
    <col min="8" max="8" width="9.08984375" style="17"/>
    <col min="9" max="10" width="20.90625" style="17" bestFit="1" customWidth="1"/>
    <col min="11" max="11" width="9.08984375" style="17"/>
    <col min="12" max="12" width="18" style="17" bestFit="1" customWidth="1"/>
    <col min="13" max="13" width="8.36328125" style="17" bestFit="1" customWidth="1"/>
    <col min="14" max="14" width="18" style="17" bestFit="1" customWidth="1"/>
    <col min="15" max="15" width="8.36328125" style="17" bestFit="1" customWidth="1"/>
    <col min="16" max="16384" width="9.08984375" style="17"/>
  </cols>
  <sheetData>
    <row r="1" spans="1:4" ht="32" customHeight="1" x14ac:dyDescent="0.25">
      <c r="A1" s="120" t="s">
        <v>0</v>
      </c>
      <c r="B1" s="149" t="s">
        <v>222</v>
      </c>
      <c r="C1" s="150"/>
      <c r="D1" s="151"/>
    </row>
    <row r="2" spans="1:4" ht="15" customHeight="1" x14ac:dyDescent="0.25">
      <c r="A2" s="125" t="s">
        <v>1</v>
      </c>
      <c r="B2" s="154" t="s">
        <v>184</v>
      </c>
      <c r="C2" s="154"/>
      <c r="D2" s="155"/>
    </row>
    <row r="3" spans="1:4" ht="15" customHeight="1" thickBot="1" x14ac:dyDescent="0.3">
      <c r="A3" s="126"/>
      <c r="B3" s="140" t="s">
        <v>218</v>
      </c>
      <c r="C3" s="140"/>
      <c r="D3" s="141"/>
    </row>
    <row r="4" spans="1:4" ht="15" customHeight="1" x14ac:dyDescent="0.25">
      <c r="A4" s="126"/>
      <c r="B4" s="129" t="s">
        <v>42</v>
      </c>
      <c r="C4" s="152" t="s">
        <v>20</v>
      </c>
      <c r="D4" s="132"/>
    </row>
    <row r="5" spans="1:4" ht="15" customHeight="1" thickBot="1" x14ac:dyDescent="0.3">
      <c r="A5" s="126"/>
      <c r="B5" s="129"/>
      <c r="C5" s="148"/>
      <c r="D5" s="134"/>
    </row>
    <row r="6" spans="1:4" ht="15" customHeight="1" thickBot="1" x14ac:dyDescent="0.3">
      <c r="A6" s="127"/>
      <c r="B6" s="130"/>
      <c r="C6" s="121" t="s">
        <v>195</v>
      </c>
      <c r="D6" s="121" t="s">
        <v>196</v>
      </c>
    </row>
    <row r="7" spans="1:4" s="18" customFormat="1" ht="15" customHeight="1" thickBot="1" x14ac:dyDescent="0.3">
      <c r="A7" s="19" t="s">
        <v>191</v>
      </c>
      <c r="B7" s="21" t="s">
        <v>192</v>
      </c>
      <c r="C7" s="21" t="s">
        <v>193</v>
      </c>
      <c r="D7" s="21" t="s">
        <v>194</v>
      </c>
    </row>
    <row r="8" spans="1:4" s="73" customFormat="1" ht="15" customHeight="1" x14ac:dyDescent="0.25">
      <c r="A8" s="22" t="s">
        <v>41</v>
      </c>
      <c r="B8" s="71"/>
      <c r="C8" s="104"/>
      <c r="D8" s="105"/>
    </row>
    <row r="9" spans="1:4" s="73" customFormat="1" ht="15" customHeight="1" x14ac:dyDescent="0.25">
      <c r="A9" s="11" t="s">
        <v>21</v>
      </c>
      <c r="B9" s="14" t="s">
        <v>2</v>
      </c>
      <c r="C9" s="33">
        <v>0</v>
      </c>
      <c r="D9" s="34">
        <v>0</v>
      </c>
    </row>
    <row r="10" spans="1:4" s="73" customFormat="1" ht="15" customHeight="1" x14ac:dyDescent="0.25">
      <c r="A10" s="11" t="s">
        <v>22</v>
      </c>
      <c r="B10" s="77" t="s">
        <v>3</v>
      </c>
      <c r="C10" s="38">
        <v>115719856</v>
      </c>
      <c r="D10" s="39">
        <v>120085842</v>
      </c>
    </row>
    <row r="11" spans="1:4" s="73" customFormat="1" ht="15" customHeight="1" x14ac:dyDescent="0.25">
      <c r="A11" s="16" t="s">
        <v>23</v>
      </c>
      <c r="B11" s="14" t="s">
        <v>4</v>
      </c>
      <c r="C11" s="38">
        <v>282404039</v>
      </c>
      <c r="D11" s="39">
        <v>461426688</v>
      </c>
    </row>
    <row r="12" spans="1:4" s="73" customFormat="1" ht="15" customHeight="1" x14ac:dyDescent="0.25">
      <c r="A12" s="16" t="s">
        <v>24</v>
      </c>
      <c r="B12" s="14" t="s">
        <v>5</v>
      </c>
      <c r="C12" s="38">
        <v>1190634</v>
      </c>
      <c r="D12" s="39">
        <v>2424336</v>
      </c>
    </row>
    <row r="13" spans="1:4" s="73" customFormat="1" ht="15" customHeight="1" x14ac:dyDescent="0.25">
      <c r="A13" s="16" t="s">
        <v>25</v>
      </c>
      <c r="B13" s="14" t="s">
        <v>6</v>
      </c>
      <c r="C13" s="38">
        <v>177890055</v>
      </c>
      <c r="D13" s="39">
        <v>237669300</v>
      </c>
    </row>
    <row r="14" spans="1:4" s="73" customFormat="1" ht="15" customHeight="1" x14ac:dyDescent="0.25">
      <c r="A14" s="16" t="s">
        <v>26</v>
      </c>
      <c r="B14" s="14" t="s">
        <v>7</v>
      </c>
      <c r="C14" s="38">
        <v>1741519192</v>
      </c>
      <c r="D14" s="39">
        <v>1948947350</v>
      </c>
    </row>
    <row r="15" spans="1:4" s="73" customFormat="1" ht="15" customHeight="1" x14ac:dyDescent="0.25">
      <c r="A15" s="16" t="s">
        <v>27</v>
      </c>
      <c r="B15" s="14" t="s">
        <v>8</v>
      </c>
      <c r="C15" s="38">
        <v>0</v>
      </c>
      <c r="D15" s="39">
        <v>0</v>
      </c>
    </row>
    <row r="16" spans="1:4" s="73" customFormat="1" ht="15" customHeight="1" x14ac:dyDescent="0.25">
      <c r="A16" s="16" t="s">
        <v>190</v>
      </c>
      <c r="B16" s="14" t="s">
        <v>9</v>
      </c>
      <c r="C16" s="38">
        <v>9</v>
      </c>
      <c r="D16" s="39">
        <v>253</v>
      </c>
    </row>
    <row r="17" spans="1:4" s="73" customFormat="1" ht="15" customHeight="1" x14ac:dyDescent="0.25">
      <c r="A17" s="15" t="s">
        <v>28</v>
      </c>
      <c r="B17" s="7" t="s">
        <v>10</v>
      </c>
      <c r="C17" s="44">
        <v>2318723785</v>
      </c>
      <c r="D17" s="55">
        <v>2770553769</v>
      </c>
    </row>
    <row r="18" spans="1:4" s="73" customFormat="1" ht="15" customHeight="1" x14ac:dyDescent="0.25">
      <c r="A18" s="15" t="s">
        <v>29</v>
      </c>
      <c r="B18" s="10"/>
      <c r="C18" s="45"/>
      <c r="D18" s="46"/>
    </row>
    <row r="19" spans="1:4" s="73" customFormat="1" ht="15" customHeight="1" x14ac:dyDescent="0.25">
      <c r="A19" s="16" t="s">
        <v>30</v>
      </c>
      <c r="B19" s="14" t="s">
        <v>11</v>
      </c>
      <c r="C19" s="33">
        <v>188569</v>
      </c>
      <c r="D19" s="34">
        <v>69378</v>
      </c>
    </row>
    <row r="20" spans="1:4" s="73" customFormat="1" ht="15" customHeight="1" x14ac:dyDescent="0.25">
      <c r="A20" s="16" t="s">
        <v>31</v>
      </c>
      <c r="B20" s="14" t="s">
        <v>12</v>
      </c>
      <c r="C20" s="38">
        <v>0</v>
      </c>
      <c r="D20" s="39">
        <v>0</v>
      </c>
    </row>
    <row r="21" spans="1:4" s="73" customFormat="1" ht="15" customHeight="1" x14ac:dyDescent="0.25">
      <c r="A21" s="16" t="s">
        <v>32</v>
      </c>
      <c r="B21" s="14" t="s">
        <v>13</v>
      </c>
      <c r="C21" s="38">
        <v>2156876500</v>
      </c>
      <c r="D21" s="39">
        <v>1907014264</v>
      </c>
    </row>
    <row r="22" spans="1:4" s="73" customFormat="1" ht="15" customHeight="1" x14ac:dyDescent="0.25">
      <c r="A22" s="16" t="s">
        <v>197</v>
      </c>
      <c r="B22" s="14" t="s">
        <v>14</v>
      </c>
      <c r="C22" s="44">
        <v>37800959</v>
      </c>
      <c r="D22" s="55">
        <v>26584646</v>
      </c>
    </row>
    <row r="23" spans="1:4" s="73" customFormat="1" ht="15" customHeight="1" x14ac:dyDescent="0.25">
      <c r="A23" s="16" t="s">
        <v>199</v>
      </c>
      <c r="B23" s="81" t="s">
        <v>198</v>
      </c>
      <c r="C23" s="44">
        <v>0</v>
      </c>
      <c r="D23" s="55">
        <v>0</v>
      </c>
    </row>
    <row r="24" spans="1:4" s="73" customFormat="1" ht="15" customHeight="1" x14ac:dyDescent="0.25">
      <c r="A24" s="16" t="s">
        <v>200</v>
      </c>
      <c r="B24" s="81" t="s">
        <v>201</v>
      </c>
      <c r="C24" s="38">
        <v>0</v>
      </c>
      <c r="D24" s="39">
        <v>0</v>
      </c>
    </row>
    <row r="25" spans="1:4" s="73" customFormat="1" ht="15" customHeight="1" x14ac:dyDescent="0.25">
      <c r="A25" s="16" t="s">
        <v>202</v>
      </c>
      <c r="B25" s="81" t="s">
        <v>203</v>
      </c>
      <c r="C25" s="38">
        <v>0</v>
      </c>
      <c r="D25" s="39">
        <v>0</v>
      </c>
    </row>
    <row r="26" spans="1:4" s="73" customFormat="1" ht="15" customHeight="1" x14ac:dyDescent="0.25">
      <c r="A26" s="16" t="s">
        <v>204</v>
      </c>
      <c r="B26" s="81" t="s">
        <v>205</v>
      </c>
      <c r="C26" s="38">
        <v>0</v>
      </c>
      <c r="D26" s="39">
        <v>0</v>
      </c>
    </row>
    <row r="27" spans="1:4" s="73" customFormat="1" ht="15" customHeight="1" x14ac:dyDescent="0.25">
      <c r="A27" s="16" t="s">
        <v>206</v>
      </c>
      <c r="B27" s="81" t="s">
        <v>207</v>
      </c>
      <c r="C27" s="38">
        <v>0</v>
      </c>
      <c r="D27" s="39">
        <v>0</v>
      </c>
    </row>
    <row r="28" spans="1:4" s="73" customFormat="1" ht="15" customHeight="1" x14ac:dyDescent="0.25">
      <c r="A28" s="16" t="s">
        <v>208</v>
      </c>
      <c r="B28" s="81" t="s">
        <v>209</v>
      </c>
      <c r="C28" s="38">
        <v>25400</v>
      </c>
      <c r="D28" s="39">
        <v>25400</v>
      </c>
    </row>
    <row r="29" spans="1:4" s="73" customFormat="1" ht="15" customHeight="1" x14ac:dyDescent="0.25">
      <c r="A29" s="16" t="s">
        <v>210</v>
      </c>
      <c r="B29" s="81" t="s">
        <v>211</v>
      </c>
      <c r="C29" s="38">
        <v>37775559</v>
      </c>
      <c r="D29" s="39">
        <v>26559246</v>
      </c>
    </row>
    <row r="30" spans="1:4" s="73" customFormat="1" ht="15" customHeight="1" x14ac:dyDescent="0.25">
      <c r="A30" s="16" t="s">
        <v>212</v>
      </c>
      <c r="B30" s="81" t="s">
        <v>213</v>
      </c>
      <c r="C30" s="38">
        <v>0</v>
      </c>
      <c r="D30" s="39">
        <v>0</v>
      </c>
    </row>
    <row r="31" spans="1:4" s="73" customFormat="1" ht="15" customHeight="1" x14ac:dyDescent="0.25">
      <c r="A31" s="16" t="s">
        <v>33</v>
      </c>
      <c r="B31" s="14" t="s">
        <v>15</v>
      </c>
      <c r="C31" s="38">
        <v>0</v>
      </c>
      <c r="D31" s="39">
        <v>0</v>
      </c>
    </row>
    <row r="32" spans="1:4" s="73" customFormat="1" ht="15" customHeight="1" x14ac:dyDescent="0.25">
      <c r="A32" s="16" t="s">
        <v>34</v>
      </c>
      <c r="B32" s="14" t="s">
        <v>16</v>
      </c>
      <c r="C32" s="38">
        <v>0</v>
      </c>
      <c r="D32" s="39">
        <v>0</v>
      </c>
    </row>
    <row r="33" spans="1:4" s="73" customFormat="1" ht="15" customHeight="1" x14ac:dyDescent="0.25">
      <c r="A33" s="16" t="s">
        <v>35</v>
      </c>
      <c r="B33" s="14" t="s">
        <v>17</v>
      </c>
      <c r="C33" s="38">
        <v>0</v>
      </c>
      <c r="D33" s="39">
        <v>0</v>
      </c>
    </row>
    <row r="34" spans="1:4" s="73" customFormat="1" ht="15" customHeight="1" x14ac:dyDescent="0.25">
      <c r="A34" s="16" t="s">
        <v>36</v>
      </c>
      <c r="B34" s="14" t="s">
        <v>18</v>
      </c>
      <c r="C34" s="38">
        <v>9</v>
      </c>
      <c r="D34" s="39">
        <v>253</v>
      </c>
    </row>
    <row r="35" spans="1:4" s="73" customFormat="1" ht="15" customHeight="1" x14ac:dyDescent="0.25">
      <c r="A35" s="15" t="s">
        <v>37</v>
      </c>
      <c r="B35" s="7" t="s">
        <v>19</v>
      </c>
      <c r="C35" s="44">
        <v>2194866037</v>
      </c>
      <c r="D35" s="44">
        <v>1933668541</v>
      </c>
    </row>
    <row r="36" spans="1:4" s="73" customFormat="1" ht="15" customHeight="1" x14ac:dyDescent="0.25">
      <c r="A36" s="15" t="s">
        <v>38</v>
      </c>
      <c r="B36" s="85"/>
      <c r="C36" s="60"/>
      <c r="D36" s="61"/>
    </row>
    <row r="37" spans="1:4" s="73" customFormat="1" ht="15" customHeight="1" x14ac:dyDescent="0.25">
      <c r="A37" s="16" t="s">
        <v>39</v>
      </c>
      <c r="B37" s="87">
        <v>19</v>
      </c>
      <c r="C37" s="112">
        <v>123857748</v>
      </c>
      <c r="D37" s="113">
        <v>836885228</v>
      </c>
    </row>
    <row r="38" spans="1:4" s="73" customFormat="1" ht="15" customHeight="1" x14ac:dyDescent="0.25">
      <c r="A38" s="16" t="s">
        <v>40</v>
      </c>
      <c r="B38" s="87">
        <v>20</v>
      </c>
      <c r="C38" s="51">
        <v>0</v>
      </c>
      <c r="D38" s="53">
        <v>0</v>
      </c>
    </row>
    <row r="39" spans="1:4" s="73" customFormat="1" ht="15" customHeight="1" x14ac:dyDescent="0.25">
      <c r="A39" s="15" t="s">
        <v>185</v>
      </c>
      <c r="B39" s="89">
        <v>21</v>
      </c>
      <c r="C39" s="51">
        <v>2318723785</v>
      </c>
      <c r="D39" s="51">
        <v>2770553769</v>
      </c>
    </row>
    <row r="40" spans="1:4" s="73" customFormat="1" ht="15" customHeight="1" x14ac:dyDescent="0.25">
      <c r="A40" s="15" t="s">
        <v>186</v>
      </c>
      <c r="B40" s="89">
        <v>22</v>
      </c>
      <c r="C40" s="44">
        <v>2194866037</v>
      </c>
      <c r="D40" s="44">
        <v>1933668541</v>
      </c>
    </row>
    <row r="41" spans="1:4" s="73" customFormat="1" ht="15" customHeight="1" x14ac:dyDescent="0.25">
      <c r="A41" s="15" t="s">
        <v>187</v>
      </c>
      <c r="B41" s="91"/>
      <c r="C41" s="117"/>
      <c r="D41" s="118"/>
    </row>
    <row r="42" spans="1:4" s="93" customFormat="1" ht="15" customHeight="1" x14ac:dyDescent="0.25">
      <c r="A42" s="92" t="s">
        <v>188</v>
      </c>
      <c r="B42" s="89">
        <v>23</v>
      </c>
      <c r="C42" s="112">
        <v>123857748</v>
      </c>
      <c r="D42" s="113">
        <v>836885228</v>
      </c>
    </row>
    <row r="43" spans="1:4" s="93" customFormat="1" ht="15" customHeight="1" thickBot="1" x14ac:dyDescent="0.3">
      <c r="A43" s="94" t="s">
        <v>189</v>
      </c>
      <c r="B43" s="98">
        <v>24</v>
      </c>
      <c r="C43" s="66">
        <v>0</v>
      </c>
      <c r="D43" s="119">
        <v>0</v>
      </c>
    </row>
  </sheetData>
  <mergeCells count="6">
    <mergeCell ref="A2:A6"/>
    <mergeCell ref="B1:D1"/>
    <mergeCell ref="B4:B6"/>
    <mergeCell ref="C4:D5"/>
    <mergeCell ref="B2:D2"/>
    <mergeCell ref="B3:D3"/>
  </mergeCells>
  <dataValidations count="2">
    <dataValidation allowBlank="1" showInputMessage="1" showErrorMessage="1" errorTitle="Eroare format data" error="Eroare format data" sqref="C19:D34"/>
    <dataValidation type="whole" allowBlank="1" showInputMessage="1" showErrorMessage="1" errorTitle="Eroare format data" error="Eroare format data" promptTitle="Eroare format data" sqref="C9:D16">
      <formula1>0</formula1>
      <formula2>10000000000000000000</formula2>
    </dataValidation>
  </dataValidations>
  <pageMargins left="0.62992125984252001" right="0.23622047244094499" top="0.74803149606299202" bottom="0.5" header="0.31496062992126" footer="0.31496062992126"/>
  <pageSetup paperSize="9" scale="7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zoomScale="85" zoomScaleNormal="85" zoomScaleSheetLayoutView="115" workbookViewId="0">
      <pane xSplit="1" ySplit="7" topLeftCell="B8" activePane="bottomRight" state="frozen"/>
      <selection pane="topRight" activeCell="B1" sqref="B1"/>
      <selection pane="bottomLeft" activeCell="A18" sqref="A18"/>
      <selection pane="bottomRight" activeCell="B1" sqref="B1:D1"/>
    </sheetView>
  </sheetViews>
  <sheetFormatPr defaultColWidth="9.08984375" defaultRowHeight="15" customHeight="1" x14ac:dyDescent="0.25"/>
  <cols>
    <col min="1" max="1" width="88.36328125" style="4" customWidth="1"/>
    <col min="2" max="2" width="6.6328125" style="17" bestFit="1" customWidth="1"/>
    <col min="3" max="4" width="16.08984375" style="17" bestFit="1" customWidth="1"/>
    <col min="5" max="5" width="9.08984375" style="17"/>
    <col min="6" max="7" width="20.90625" style="17" bestFit="1" customWidth="1"/>
    <col min="8" max="8" width="9.08984375" style="17"/>
    <col min="9" max="10" width="20.90625" style="17" bestFit="1" customWidth="1"/>
    <col min="11" max="11" width="9.08984375" style="17"/>
    <col min="12" max="12" width="18" style="17" bestFit="1" customWidth="1"/>
    <col min="13" max="13" width="8.36328125" style="17" bestFit="1" customWidth="1"/>
    <col min="14" max="14" width="18" style="17" bestFit="1" customWidth="1"/>
    <col min="15" max="15" width="8.36328125" style="17" bestFit="1" customWidth="1"/>
    <col min="16" max="16384" width="9.08984375" style="17"/>
  </cols>
  <sheetData>
    <row r="1" spans="1:4" ht="32" customHeight="1" x14ac:dyDescent="0.25">
      <c r="A1" s="120" t="s">
        <v>0</v>
      </c>
      <c r="B1" s="156" t="s">
        <v>223</v>
      </c>
      <c r="C1" s="156"/>
      <c r="D1" s="156"/>
    </row>
    <row r="2" spans="1:4" ht="15" customHeight="1" x14ac:dyDescent="0.25">
      <c r="A2" s="125" t="s">
        <v>1</v>
      </c>
      <c r="B2" s="135" t="s">
        <v>184</v>
      </c>
      <c r="C2" s="135"/>
      <c r="D2" s="136"/>
    </row>
    <row r="3" spans="1:4" ht="15" customHeight="1" thickBot="1" x14ac:dyDescent="0.3">
      <c r="A3" s="126"/>
      <c r="B3" s="140" t="s">
        <v>218</v>
      </c>
      <c r="C3" s="140"/>
      <c r="D3" s="141"/>
    </row>
    <row r="4" spans="1:4" ht="15" customHeight="1" x14ac:dyDescent="0.25">
      <c r="A4" s="126"/>
      <c r="B4" s="129" t="s">
        <v>42</v>
      </c>
      <c r="C4" s="152" t="s">
        <v>20</v>
      </c>
      <c r="D4" s="132"/>
    </row>
    <row r="5" spans="1:4" ht="15" customHeight="1" thickBot="1" x14ac:dyDescent="0.3">
      <c r="A5" s="126"/>
      <c r="B5" s="129"/>
      <c r="C5" s="148"/>
      <c r="D5" s="134"/>
    </row>
    <row r="6" spans="1:4" ht="15" customHeight="1" thickBot="1" x14ac:dyDescent="0.3">
      <c r="A6" s="127"/>
      <c r="B6" s="130"/>
      <c r="C6" s="121" t="s">
        <v>195</v>
      </c>
      <c r="D6" s="121" t="s">
        <v>196</v>
      </c>
    </row>
    <row r="7" spans="1:4" s="18" customFormat="1" ht="15" customHeight="1" thickBot="1" x14ac:dyDescent="0.3">
      <c r="A7" s="19" t="s">
        <v>191</v>
      </c>
      <c r="B7" s="21" t="s">
        <v>192</v>
      </c>
      <c r="C7" s="21" t="s">
        <v>193</v>
      </c>
      <c r="D7" s="21" t="s">
        <v>194</v>
      </c>
    </row>
    <row r="8" spans="1:4" s="73" customFormat="1" ht="15" customHeight="1" x14ac:dyDescent="0.25">
      <c r="A8" s="22" t="s">
        <v>41</v>
      </c>
      <c r="B8" s="71"/>
      <c r="C8" s="104"/>
      <c r="D8" s="105"/>
    </row>
    <row r="9" spans="1:4" s="73" customFormat="1" ht="15" customHeight="1" x14ac:dyDescent="0.25">
      <c r="A9" s="11" t="s">
        <v>21</v>
      </c>
      <c r="B9" s="14" t="s">
        <v>2</v>
      </c>
      <c r="C9" s="30">
        <v>3498534277</v>
      </c>
      <c r="D9" s="31">
        <v>5150497970</v>
      </c>
    </row>
    <row r="10" spans="1:4" s="73" customFormat="1" ht="15" customHeight="1" x14ac:dyDescent="0.25">
      <c r="A10" s="11" t="s">
        <v>22</v>
      </c>
      <c r="B10" s="77" t="s">
        <v>3</v>
      </c>
      <c r="C10" s="35"/>
      <c r="D10" s="36"/>
    </row>
    <row r="11" spans="1:4" s="73" customFormat="1" ht="15" customHeight="1" x14ac:dyDescent="0.25">
      <c r="A11" s="16" t="s">
        <v>23</v>
      </c>
      <c r="B11" s="14" t="s">
        <v>4</v>
      </c>
      <c r="C11" s="35"/>
      <c r="D11" s="36"/>
    </row>
    <row r="12" spans="1:4" s="73" customFormat="1" ht="15" customHeight="1" x14ac:dyDescent="0.25">
      <c r="A12" s="16" t="s">
        <v>24</v>
      </c>
      <c r="B12" s="14" t="s">
        <v>5</v>
      </c>
      <c r="C12" s="35">
        <v>8893141</v>
      </c>
      <c r="D12" s="36">
        <v>6831474</v>
      </c>
    </row>
    <row r="13" spans="1:4" s="73" customFormat="1" ht="15" customHeight="1" x14ac:dyDescent="0.25">
      <c r="A13" s="16" t="s">
        <v>25</v>
      </c>
      <c r="B13" s="14" t="s">
        <v>6</v>
      </c>
      <c r="C13" s="35">
        <v>457832223</v>
      </c>
      <c r="D13" s="36">
        <v>579600866</v>
      </c>
    </row>
    <row r="14" spans="1:4" s="73" customFormat="1" ht="15" customHeight="1" x14ac:dyDescent="0.25">
      <c r="A14" s="16" t="s">
        <v>26</v>
      </c>
      <c r="B14" s="14" t="s">
        <v>7</v>
      </c>
      <c r="C14" s="35">
        <v>2007464612</v>
      </c>
      <c r="D14" s="36">
        <v>2273976545</v>
      </c>
    </row>
    <row r="15" spans="1:4" s="73" customFormat="1" ht="15" customHeight="1" x14ac:dyDescent="0.25">
      <c r="A15" s="16" t="s">
        <v>27</v>
      </c>
      <c r="B15" s="14" t="s">
        <v>8</v>
      </c>
      <c r="C15" s="35"/>
      <c r="D15" s="36"/>
    </row>
    <row r="16" spans="1:4" s="73" customFormat="1" ht="15" customHeight="1" x14ac:dyDescent="0.25">
      <c r="A16" s="16" t="s">
        <v>190</v>
      </c>
      <c r="B16" s="14" t="s">
        <v>9</v>
      </c>
      <c r="C16" s="35">
        <v>14</v>
      </c>
      <c r="D16" s="36">
        <v>53584</v>
      </c>
    </row>
    <row r="17" spans="1:4" s="73" customFormat="1" ht="15" customHeight="1" x14ac:dyDescent="0.25">
      <c r="A17" s="15" t="s">
        <v>28</v>
      </c>
      <c r="B17" s="7" t="s">
        <v>10</v>
      </c>
      <c r="C17" s="42">
        <v>5972724267</v>
      </c>
      <c r="D17" s="54">
        <v>8010960439</v>
      </c>
    </row>
    <row r="18" spans="1:4" s="73" customFormat="1" ht="15" customHeight="1" x14ac:dyDescent="0.25">
      <c r="A18" s="15" t="s">
        <v>29</v>
      </c>
      <c r="B18" s="10"/>
      <c r="C18" s="25"/>
      <c r="D18" s="26"/>
    </row>
    <row r="19" spans="1:4" s="73" customFormat="1" ht="15" customHeight="1" x14ac:dyDescent="0.25">
      <c r="A19" s="16" t="s">
        <v>30</v>
      </c>
      <c r="B19" s="14" t="s">
        <v>11</v>
      </c>
      <c r="C19" s="30">
        <v>1816207</v>
      </c>
      <c r="D19" s="31">
        <v>2784570</v>
      </c>
    </row>
    <row r="20" spans="1:4" s="73" customFormat="1" ht="15" customHeight="1" x14ac:dyDescent="0.25">
      <c r="A20" s="16" t="s">
        <v>31</v>
      </c>
      <c r="B20" s="14" t="s">
        <v>12</v>
      </c>
      <c r="C20" s="35"/>
      <c r="D20" s="36"/>
    </row>
    <row r="21" spans="1:4" s="73" customFormat="1" ht="15" customHeight="1" x14ac:dyDescent="0.25">
      <c r="A21" s="16" t="s">
        <v>32</v>
      </c>
      <c r="B21" s="14" t="s">
        <v>13</v>
      </c>
      <c r="C21" s="35">
        <v>5778685223</v>
      </c>
      <c r="D21" s="36">
        <v>5845321064</v>
      </c>
    </row>
    <row r="22" spans="1:4" s="73" customFormat="1" ht="15" customHeight="1" x14ac:dyDescent="0.25">
      <c r="A22" s="16" t="s">
        <v>197</v>
      </c>
      <c r="B22" s="14" t="s">
        <v>14</v>
      </c>
      <c r="C22" s="42">
        <v>95209148</v>
      </c>
      <c r="D22" s="54">
        <v>54364804</v>
      </c>
    </row>
    <row r="23" spans="1:4" s="73" customFormat="1" ht="15" customHeight="1" x14ac:dyDescent="0.25">
      <c r="A23" s="16" t="s">
        <v>199</v>
      </c>
      <c r="B23" s="81" t="s">
        <v>198</v>
      </c>
      <c r="C23" s="42">
        <v>0</v>
      </c>
      <c r="D23" s="54">
        <v>0</v>
      </c>
    </row>
    <row r="24" spans="1:4" s="73" customFormat="1" ht="15" customHeight="1" x14ac:dyDescent="0.25">
      <c r="A24" s="16" t="s">
        <v>200</v>
      </c>
      <c r="B24" s="81" t="s">
        <v>201</v>
      </c>
      <c r="C24" s="35"/>
      <c r="D24" s="36"/>
    </row>
    <row r="25" spans="1:4" s="73" customFormat="1" ht="15" customHeight="1" x14ac:dyDescent="0.25">
      <c r="A25" s="16" t="s">
        <v>202</v>
      </c>
      <c r="B25" s="81" t="s">
        <v>203</v>
      </c>
      <c r="C25" s="35"/>
      <c r="D25" s="36"/>
    </row>
    <row r="26" spans="1:4" s="73" customFormat="1" ht="15" customHeight="1" x14ac:dyDescent="0.25">
      <c r="A26" s="16" t="s">
        <v>204</v>
      </c>
      <c r="B26" s="81" t="s">
        <v>205</v>
      </c>
      <c r="C26" s="35"/>
      <c r="D26" s="36"/>
    </row>
    <row r="27" spans="1:4" s="73" customFormat="1" ht="15" customHeight="1" x14ac:dyDescent="0.25">
      <c r="A27" s="16" t="s">
        <v>206</v>
      </c>
      <c r="B27" s="81" t="s">
        <v>207</v>
      </c>
      <c r="C27" s="35"/>
      <c r="D27" s="36"/>
    </row>
    <row r="28" spans="1:4" s="73" customFormat="1" ht="15" customHeight="1" x14ac:dyDescent="0.25">
      <c r="A28" s="16" t="s">
        <v>208</v>
      </c>
      <c r="B28" s="81" t="s">
        <v>209</v>
      </c>
      <c r="C28" s="35">
        <v>110825</v>
      </c>
      <c r="D28" s="36">
        <v>95500</v>
      </c>
    </row>
    <row r="29" spans="1:4" s="73" customFormat="1" ht="15" customHeight="1" x14ac:dyDescent="0.25">
      <c r="A29" s="16" t="s">
        <v>210</v>
      </c>
      <c r="B29" s="81" t="s">
        <v>211</v>
      </c>
      <c r="C29" s="35">
        <v>95098323</v>
      </c>
      <c r="D29" s="36">
        <v>54269304</v>
      </c>
    </row>
    <row r="30" spans="1:4" s="73" customFormat="1" ht="15" customHeight="1" x14ac:dyDescent="0.25">
      <c r="A30" s="16" t="s">
        <v>212</v>
      </c>
      <c r="B30" s="81" t="s">
        <v>213</v>
      </c>
      <c r="C30" s="35"/>
      <c r="D30" s="36"/>
    </row>
    <row r="31" spans="1:4" s="73" customFormat="1" ht="15" customHeight="1" x14ac:dyDescent="0.25">
      <c r="A31" s="16" t="s">
        <v>33</v>
      </c>
      <c r="B31" s="14" t="s">
        <v>15</v>
      </c>
      <c r="C31" s="35"/>
      <c r="D31" s="36"/>
    </row>
    <row r="32" spans="1:4" s="73" customFormat="1" ht="15" customHeight="1" x14ac:dyDescent="0.25">
      <c r="A32" s="16" t="s">
        <v>34</v>
      </c>
      <c r="B32" s="14" t="s">
        <v>16</v>
      </c>
      <c r="C32" s="35"/>
      <c r="D32" s="36"/>
    </row>
    <row r="33" spans="1:4" s="73" customFormat="1" ht="15" customHeight="1" x14ac:dyDescent="0.25">
      <c r="A33" s="16" t="s">
        <v>35</v>
      </c>
      <c r="B33" s="14" t="s">
        <v>17</v>
      </c>
      <c r="C33" s="35"/>
      <c r="D33" s="36"/>
    </row>
    <row r="34" spans="1:4" s="73" customFormat="1" ht="15" customHeight="1" x14ac:dyDescent="0.25">
      <c r="A34" s="16" t="s">
        <v>36</v>
      </c>
      <c r="B34" s="14" t="s">
        <v>18</v>
      </c>
      <c r="C34" s="35">
        <v>14</v>
      </c>
      <c r="D34" s="36">
        <v>0</v>
      </c>
    </row>
    <row r="35" spans="1:4" s="73" customFormat="1" ht="15" customHeight="1" x14ac:dyDescent="0.25">
      <c r="A35" s="15" t="s">
        <v>37</v>
      </c>
      <c r="B35" s="7" t="s">
        <v>19</v>
      </c>
      <c r="C35" s="42">
        <v>5875710592</v>
      </c>
      <c r="D35" s="42">
        <v>5902470438</v>
      </c>
    </row>
    <row r="36" spans="1:4" s="73" customFormat="1" ht="15" customHeight="1" x14ac:dyDescent="0.25">
      <c r="A36" s="15" t="s">
        <v>38</v>
      </c>
      <c r="B36" s="85"/>
      <c r="C36" s="58"/>
      <c r="D36" s="59"/>
    </row>
    <row r="37" spans="1:4" s="73" customFormat="1" ht="15" customHeight="1" x14ac:dyDescent="0.25">
      <c r="A37" s="16" t="s">
        <v>39</v>
      </c>
      <c r="B37" s="87">
        <v>19</v>
      </c>
      <c r="C37" s="109">
        <v>97013675</v>
      </c>
      <c r="D37" s="110">
        <v>2108490001</v>
      </c>
    </row>
    <row r="38" spans="1:4" s="73" customFormat="1" ht="15" customHeight="1" x14ac:dyDescent="0.25">
      <c r="A38" s="16" t="s">
        <v>40</v>
      </c>
      <c r="B38" s="87">
        <v>20</v>
      </c>
      <c r="C38" s="49">
        <v>0</v>
      </c>
      <c r="D38" s="52">
        <v>0</v>
      </c>
    </row>
    <row r="39" spans="1:4" s="73" customFormat="1" ht="15" customHeight="1" x14ac:dyDescent="0.25">
      <c r="A39" s="15" t="s">
        <v>185</v>
      </c>
      <c r="B39" s="89">
        <v>21</v>
      </c>
      <c r="C39" s="49">
        <v>5972724267</v>
      </c>
      <c r="D39" s="49">
        <v>8010960439</v>
      </c>
    </row>
    <row r="40" spans="1:4" s="73" customFormat="1" ht="15" customHeight="1" x14ac:dyDescent="0.25">
      <c r="A40" s="15" t="s">
        <v>186</v>
      </c>
      <c r="B40" s="89">
        <v>22</v>
      </c>
      <c r="C40" s="42">
        <v>5875710592</v>
      </c>
      <c r="D40" s="42">
        <v>5902470438</v>
      </c>
    </row>
    <row r="41" spans="1:4" s="73" customFormat="1" ht="15" customHeight="1" x14ac:dyDescent="0.25">
      <c r="A41" s="15" t="s">
        <v>187</v>
      </c>
      <c r="B41" s="91"/>
      <c r="C41" s="115"/>
      <c r="D41" s="116"/>
    </row>
    <row r="42" spans="1:4" s="93" customFormat="1" ht="15" customHeight="1" x14ac:dyDescent="0.25">
      <c r="A42" s="92" t="s">
        <v>188</v>
      </c>
      <c r="B42" s="89">
        <v>23</v>
      </c>
      <c r="C42" s="109">
        <v>97013675</v>
      </c>
      <c r="D42" s="110">
        <v>2108490001</v>
      </c>
    </row>
    <row r="43" spans="1:4" s="93" customFormat="1" ht="15" customHeight="1" thickBot="1" x14ac:dyDescent="0.3">
      <c r="A43" s="94" t="s">
        <v>189</v>
      </c>
      <c r="B43" s="98">
        <v>24</v>
      </c>
      <c r="C43" s="64">
        <v>0</v>
      </c>
      <c r="D43" s="68">
        <v>0</v>
      </c>
    </row>
  </sheetData>
  <mergeCells count="6">
    <mergeCell ref="A2:A6"/>
    <mergeCell ref="B1:D1"/>
    <mergeCell ref="B4:B6"/>
    <mergeCell ref="C4:D5"/>
    <mergeCell ref="B2:D2"/>
    <mergeCell ref="B3:D3"/>
  </mergeCells>
  <dataValidations count="2">
    <dataValidation allowBlank="1" showInputMessage="1" showErrorMessage="1" errorTitle="Eroare format data" error="Eroare format data" sqref="C19:D34"/>
    <dataValidation type="whole" allowBlank="1" showInputMessage="1" showErrorMessage="1" errorTitle="Eroare format data" error="Eroare format data" promptTitle="Eroare format data" sqref="C9:D16">
      <formula1>0</formula1>
      <formula2>10000000000000000000</formula2>
    </dataValidation>
  </dataValidations>
  <pageMargins left="0.62992125984252001" right="0.23622047244094499" top="0.74803149606299202" bottom="0.5" header="0.31496062992126" footer="0.31496062992126"/>
  <pageSetup paperSize="9" scale="7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zoomScale="85" zoomScaleNormal="85" zoomScaleSheetLayoutView="115" workbookViewId="0">
      <pane xSplit="1" ySplit="7" topLeftCell="B35" activePane="bottomRight" state="frozen"/>
      <selection pane="topRight" activeCell="B1" sqref="B1"/>
      <selection pane="bottomLeft" activeCell="A18" sqref="A18"/>
      <selection pane="bottomRight" activeCell="F12" sqref="F12"/>
    </sheetView>
  </sheetViews>
  <sheetFormatPr defaultColWidth="9.08984375" defaultRowHeight="15" customHeight="1" x14ac:dyDescent="0.25"/>
  <cols>
    <col min="1" max="1" width="88.36328125" style="4" customWidth="1"/>
    <col min="2" max="2" width="8.54296875" style="4" customWidth="1"/>
    <col min="3" max="3" width="16.453125" style="4" customWidth="1"/>
    <col min="4" max="4" width="18" style="4" customWidth="1"/>
    <col min="5" max="5" width="9.08984375" style="17"/>
    <col min="6" max="7" width="20.90625" style="17" bestFit="1" customWidth="1"/>
    <col min="8" max="8" width="9.08984375" style="17"/>
    <col min="9" max="10" width="20.90625" style="17" bestFit="1" customWidth="1"/>
    <col min="11" max="11" width="9.08984375" style="17"/>
    <col min="12" max="12" width="18" style="17" bestFit="1" customWidth="1"/>
    <col min="13" max="13" width="8.36328125" style="17" bestFit="1" customWidth="1"/>
    <col min="14" max="14" width="18" style="17" bestFit="1" customWidth="1"/>
    <col min="15" max="15" width="8.36328125" style="17" bestFit="1" customWidth="1"/>
    <col min="16" max="16384" width="9.08984375" style="17"/>
  </cols>
  <sheetData>
    <row r="1" spans="1:4" ht="32" customHeight="1" x14ac:dyDescent="0.25">
      <c r="A1" s="120" t="s">
        <v>0</v>
      </c>
      <c r="B1" s="157" t="s">
        <v>224</v>
      </c>
      <c r="C1" s="158"/>
      <c r="D1" s="159"/>
    </row>
    <row r="2" spans="1:4" ht="15" customHeight="1" x14ac:dyDescent="0.25">
      <c r="A2" s="125" t="s">
        <v>1</v>
      </c>
      <c r="B2" s="135" t="s">
        <v>184</v>
      </c>
      <c r="C2" s="135"/>
      <c r="D2" s="136"/>
    </row>
    <row r="3" spans="1:4" ht="15" customHeight="1" thickBot="1" x14ac:dyDescent="0.3">
      <c r="A3" s="126"/>
      <c r="B3" s="140" t="s">
        <v>218</v>
      </c>
      <c r="C3" s="140"/>
      <c r="D3" s="141"/>
    </row>
    <row r="4" spans="1:4" ht="15" customHeight="1" x14ac:dyDescent="0.25">
      <c r="A4" s="126"/>
      <c r="B4" s="128" t="s">
        <v>42</v>
      </c>
      <c r="C4" s="146" t="s">
        <v>20</v>
      </c>
      <c r="D4" s="147"/>
    </row>
    <row r="5" spans="1:4" ht="15" customHeight="1" thickBot="1" x14ac:dyDescent="0.3">
      <c r="A5" s="126"/>
      <c r="B5" s="129"/>
      <c r="C5" s="148"/>
      <c r="D5" s="134"/>
    </row>
    <row r="6" spans="1:4" ht="15" customHeight="1" thickBot="1" x14ac:dyDescent="0.3">
      <c r="A6" s="127"/>
      <c r="B6" s="130"/>
      <c r="C6" s="121" t="s">
        <v>195</v>
      </c>
      <c r="D6" s="121" t="s">
        <v>196</v>
      </c>
    </row>
    <row r="7" spans="1:4" s="18" customFormat="1" ht="15" customHeight="1" thickBot="1" x14ac:dyDescent="0.3">
      <c r="A7" s="19" t="s">
        <v>191</v>
      </c>
      <c r="B7" s="20" t="s">
        <v>192</v>
      </c>
      <c r="C7" s="20" t="s">
        <v>193</v>
      </c>
      <c r="D7" s="20" t="s">
        <v>194</v>
      </c>
    </row>
    <row r="8" spans="1:4" s="73" customFormat="1" ht="15" customHeight="1" x14ac:dyDescent="0.25">
      <c r="A8" s="22" t="s">
        <v>41</v>
      </c>
      <c r="B8" s="69"/>
      <c r="C8" s="102"/>
      <c r="D8" s="103"/>
    </row>
    <row r="9" spans="1:4" s="73" customFormat="1" ht="15" customHeight="1" x14ac:dyDescent="0.25">
      <c r="A9" s="11" t="s">
        <v>21</v>
      </c>
      <c r="B9" s="12" t="s">
        <v>2</v>
      </c>
      <c r="C9" s="28">
        <v>98106412</v>
      </c>
      <c r="D9" s="29">
        <v>97816657</v>
      </c>
    </row>
    <row r="10" spans="1:4" s="73" customFormat="1" ht="15" customHeight="1" x14ac:dyDescent="0.25">
      <c r="A10" s="11" t="s">
        <v>22</v>
      </c>
      <c r="B10" s="75" t="s">
        <v>3</v>
      </c>
      <c r="C10" s="28">
        <v>0</v>
      </c>
      <c r="D10" s="29">
        <v>0</v>
      </c>
    </row>
    <row r="11" spans="1:4" s="73" customFormat="1" ht="15" customHeight="1" x14ac:dyDescent="0.25">
      <c r="A11" s="16" t="s">
        <v>23</v>
      </c>
      <c r="B11" s="12" t="s">
        <v>4</v>
      </c>
      <c r="C11" s="28">
        <v>253711145</v>
      </c>
      <c r="D11" s="29">
        <v>474983914</v>
      </c>
    </row>
    <row r="12" spans="1:4" s="73" customFormat="1" ht="15" customHeight="1" x14ac:dyDescent="0.25">
      <c r="A12" s="16" t="s">
        <v>24</v>
      </c>
      <c r="B12" s="12" t="s">
        <v>5</v>
      </c>
      <c r="C12" s="28">
        <v>313924</v>
      </c>
      <c r="D12" s="29">
        <v>316781</v>
      </c>
    </row>
    <row r="13" spans="1:4" s="73" customFormat="1" ht="15" customHeight="1" x14ac:dyDescent="0.25">
      <c r="A13" s="16" t="s">
        <v>25</v>
      </c>
      <c r="B13" s="12" t="s">
        <v>6</v>
      </c>
      <c r="C13" s="28">
        <v>117234624</v>
      </c>
      <c r="D13" s="29">
        <v>163856547</v>
      </c>
    </row>
    <row r="14" spans="1:4" s="73" customFormat="1" ht="15" customHeight="1" x14ac:dyDescent="0.25">
      <c r="A14" s="16" t="s">
        <v>26</v>
      </c>
      <c r="B14" s="12" t="s">
        <v>7</v>
      </c>
      <c r="C14" s="28">
        <v>1318121874</v>
      </c>
      <c r="D14" s="29">
        <v>1529332999</v>
      </c>
    </row>
    <row r="15" spans="1:4" s="73" customFormat="1" ht="15" customHeight="1" x14ac:dyDescent="0.25">
      <c r="A15" s="16" t="s">
        <v>27</v>
      </c>
      <c r="B15" s="12" t="s">
        <v>8</v>
      </c>
      <c r="C15" s="28">
        <v>0</v>
      </c>
      <c r="D15" s="29">
        <v>0</v>
      </c>
    </row>
    <row r="16" spans="1:4" s="73" customFormat="1" ht="15" customHeight="1" x14ac:dyDescent="0.25">
      <c r="A16" s="16" t="s">
        <v>190</v>
      </c>
      <c r="B16" s="12" t="s">
        <v>9</v>
      </c>
      <c r="C16" s="28">
        <v>31</v>
      </c>
      <c r="D16" s="29">
        <v>1098</v>
      </c>
    </row>
    <row r="17" spans="1:4" s="73" customFormat="1" ht="15" customHeight="1" x14ac:dyDescent="0.25">
      <c r="A17" s="15" t="s">
        <v>28</v>
      </c>
      <c r="B17" s="5" t="s">
        <v>10</v>
      </c>
      <c r="C17" s="40">
        <v>1787488010</v>
      </c>
      <c r="D17" s="41">
        <v>2266307996</v>
      </c>
    </row>
    <row r="18" spans="1:4" s="73" customFormat="1" ht="15" customHeight="1" x14ac:dyDescent="0.25">
      <c r="A18" s="15" t="s">
        <v>29</v>
      </c>
      <c r="B18" s="8"/>
      <c r="C18" s="23"/>
      <c r="D18" s="24"/>
    </row>
    <row r="19" spans="1:4" s="73" customFormat="1" ht="15" customHeight="1" x14ac:dyDescent="0.25">
      <c r="A19" s="16" t="s">
        <v>30</v>
      </c>
      <c r="B19" s="12" t="s">
        <v>11</v>
      </c>
      <c r="C19" s="28">
        <v>444681</v>
      </c>
      <c r="D19" s="29">
        <v>331911</v>
      </c>
    </row>
    <row r="20" spans="1:4" s="73" customFormat="1" ht="15" customHeight="1" x14ac:dyDescent="0.25">
      <c r="A20" s="16" t="s">
        <v>31</v>
      </c>
      <c r="B20" s="12" t="s">
        <v>12</v>
      </c>
      <c r="C20" s="28">
        <v>0</v>
      </c>
      <c r="D20" s="29">
        <v>0</v>
      </c>
    </row>
    <row r="21" spans="1:4" s="73" customFormat="1" ht="15" customHeight="1" x14ac:dyDescent="0.25">
      <c r="A21" s="16" t="s">
        <v>32</v>
      </c>
      <c r="B21" s="12" t="s">
        <v>13</v>
      </c>
      <c r="C21" s="28">
        <v>1726329064</v>
      </c>
      <c r="D21" s="29">
        <v>1603961998</v>
      </c>
    </row>
    <row r="22" spans="1:4" s="73" customFormat="1" ht="15" customHeight="1" x14ac:dyDescent="0.25">
      <c r="A22" s="16" t="s">
        <v>197</v>
      </c>
      <c r="B22" s="12" t="s">
        <v>14</v>
      </c>
      <c r="C22" s="28">
        <v>25527840</v>
      </c>
      <c r="D22" s="29">
        <v>17397260</v>
      </c>
    </row>
    <row r="23" spans="1:4" s="73" customFormat="1" ht="15" customHeight="1" x14ac:dyDescent="0.25">
      <c r="A23" s="16" t="s">
        <v>199</v>
      </c>
      <c r="B23" s="80" t="s">
        <v>198</v>
      </c>
      <c r="C23" s="28">
        <v>0</v>
      </c>
      <c r="D23" s="29">
        <v>0</v>
      </c>
    </row>
    <row r="24" spans="1:4" s="73" customFormat="1" ht="15" customHeight="1" x14ac:dyDescent="0.25">
      <c r="A24" s="16" t="s">
        <v>200</v>
      </c>
      <c r="B24" s="80" t="s">
        <v>201</v>
      </c>
      <c r="C24" s="28">
        <v>0</v>
      </c>
      <c r="D24" s="29">
        <v>0</v>
      </c>
    </row>
    <row r="25" spans="1:4" s="73" customFormat="1" ht="15" customHeight="1" x14ac:dyDescent="0.25">
      <c r="A25" s="16" t="s">
        <v>202</v>
      </c>
      <c r="B25" s="80" t="s">
        <v>203</v>
      </c>
      <c r="C25" s="28">
        <v>0</v>
      </c>
      <c r="D25" s="29">
        <v>0</v>
      </c>
    </row>
    <row r="26" spans="1:4" s="73" customFormat="1" ht="15" customHeight="1" x14ac:dyDescent="0.25">
      <c r="A26" s="16" t="s">
        <v>204</v>
      </c>
      <c r="B26" s="80" t="s">
        <v>205</v>
      </c>
      <c r="C26" s="28">
        <v>0</v>
      </c>
      <c r="D26" s="29">
        <v>0</v>
      </c>
    </row>
    <row r="27" spans="1:4" s="73" customFormat="1" ht="15" customHeight="1" x14ac:dyDescent="0.25">
      <c r="A27" s="16" t="s">
        <v>206</v>
      </c>
      <c r="B27" s="80" t="s">
        <v>207</v>
      </c>
      <c r="C27" s="28">
        <v>0</v>
      </c>
      <c r="D27" s="29">
        <v>0</v>
      </c>
    </row>
    <row r="28" spans="1:4" s="73" customFormat="1" ht="15" customHeight="1" x14ac:dyDescent="0.25">
      <c r="A28" s="16" t="s">
        <v>208</v>
      </c>
      <c r="B28" s="80" t="s">
        <v>209</v>
      </c>
      <c r="C28" s="28">
        <v>60000</v>
      </c>
      <c r="D28" s="29">
        <v>40000</v>
      </c>
    </row>
    <row r="29" spans="1:4" s="73" customFormat="1" ht="15" customHeight="1" x14ac:dyDescent="0.25">
      <c r="A29" s="16" t="s">
        <v>210</v>
      </c>
      <c r="B29" s="80" t="s">
        <v>211</v>
      </c>
      <c r="C29" s="28">
        <v>25467840</v>
      </c>
      <c r="D29" s="29">
        <v>17357260</v>
      </c>
    </row>
    <row r="30" spans="1:4" s="73" customFormat="1" ht="15" customHeight="1" x14ac:dyDescent="0.25">
      <c r="A30" s="16" t="s">
        <v>212</v>
      </c>
      <c r="B30" s="80" t="s">
        <v>213</v>
      </c>
      <c r="C30" s="28">
        <v>0</v>
      </c>
      <c r="D30" s="29">
        <v>0</v>
      </c>
    </row>
    <row r="31" spans="1:4" s="73" customFormat="1" ht="15" customHeight="1" x14ac:dyDescent="0.25">
      <c r="A31" s="16" t="s">
        <v>33</v>
      </c>
      <c r="B31" s="12" t="s">
        <v>15</v>
      </c>
      <c r="C31" s="28">
        <v>0</v>
      </c>
      <c r="D31" s="29">
        <v>0</v>
      </c>
    </row>
    <row r="32" spans="1:4" s="73" customFormat="1" ht="15" customHeight="1" x14ac:dyDescent="0.25">
      <c r="A32" s="16" t="s">
        <v>34</v>
      </c>
      <c r="B32" s="12" t="s">
        <v>16</v>
      </c>
      <c r="C32" s="28">
        <v>0</v>
      </c>
      <c r="D32" s="29">
        <v>0</v>
      </c>
    </row>
    <row r="33" spans="1:4" s="73" customFormat="1" ht="15" customHeight="1" x14ac:dyDescent="0.25">
      <c r="A33" s="16" t="s">
        <v>35</v>
      </c>
      <c r="B33" s="12" t="s">
        <v>17</v>
      </c>
      <c r="C33" s="28">
        <v>0</v>
      </c>
      <c r="D33" s="29">
        <v>0</v>
      </c>
    </row>
    <row r="34" spans="1:4" s="73" customFormat="1" ht="15" customHeight="1" x14ac:dyDescent="0.25">
      <c r="A34" s="16" t="s">
        <v>36</v>
      </c>
      <c r="B34" s="12" t="s">
        <v>18</v>
      </c>
      <c r="C34" s="28">
        <v>31</v>
      </c>
      <c r="D34" s="29">
        <v>0</v>
      </c>
    </row>
    <row r="35" spans="1:4" s="73" customFormat="1" ht="15" customHeight="1" x14ac:dyDescent="0.25">
      <c r="A35" s="15" t="s">
        <v>37</v>
      </c>
      <c r="B35" s="5" t="s">
        <v>19</v>
      </c>
      <c r="C35" s="40">
        <v>1752301616</v>
      </c>
      <c r="D35" s="40">
        <v>1621691169</v>
      </c>
    </row>
    <row r="36" spans="1:4" s="73" customFormat="1" ht="15" customHeight="1" x14ac:dyDescent="0.25">
      <c r="A36" s="15" t="s">
        <v>38</v>
      </c>
      <c r="B36" s="83"/>
      <c r="C36" s="56"/>
      <c r="D36" s="57"/>
    </row>
    <row r="37" spans="1:4" s="73" customFormat="1" ht="15" customHeight="1" x14ac:dyDescent="0.25">
      <c r="A37" s="16" t="s">
        <v>39</v>
      </c>
      <c r="B37" s="86">
        <v>19</v>
      </c>
      <c r="C37" s="107">
        <v>35186394</v>
      </c>
      <c r="D37" s="108">
        <v>644616827</v>
      </c>
    </row>
    <row r="38" spans="1:4" s="73" customFormat="1" ht="15" customHeight="1" x14ac:dyDescent="0.25">
      <c r="A38" s="16" t="s">
        <v>40</v>
      </c>
      <c r="B38" s="86">
        <v>20</v>
      </c>
      <c r="C38" s="47">
        <v>0</v>
      </c>
      <c r="D38" s="48">
        <v>0</v>
      </c>
    </row>
    <row r="39" spans="1:4" s="73" customFormat="1" ht="15" customHeight="1" x14ac:dyDescent="0.25">
      <c r="A39" s="15" t="s">
        <v>185</v>
      </c>
      <c r="B39" s="88">
        <v>21</v>
      </c>
      <c r="C39" s="47">
        <v>1787488010</v>
      </c>
      <c r="D39" s="48">
        <v>2266307996</v>
      </c>
    </row>
    <row r="40" spans="1:4" s="73" customFormat="1" ht="15" customHeight="1" x14ac:dyDescent="0.25">
      <c r="A40" s="15" t="s">
        <v>186</v>
      </c>
      <c r="B40" s="88">
        <v>22</v>
      </c>
      <c r="C40" s="40">
        <v>1752301616</v>
      </c>
      <c r="D40" s="41">
        <v>1621691169</v>
      </c>
    </row>
    <row r="41" spans="1:4" s="73" customFormat="1" ht="15" customHeight="1" x14ac:dyDescent="0.25">
      <c r="A41" s="15" t="s">
        <v>187</v>
      </c>
      <c r="B41" s="90"/>
      <c r="C41" s="67"/>
      <c r="D41" s="114"/>
    </row>
    <row r="42" spans="1:4" s="93" customFormat="1" ht="15" customHeight="1" x14ac:dyDescent="0.25">
      <c r="A42" s="92" t="s">
        <v>188</v>
      </c>
      <c r="B42" s="88">
        <v>23</v>
      </c>
      <c r="C42" s="107">
        <v>35186394</v>
      </c>
      <c r="D42" s="108">
        <v>644616827</v>
      </c>
    </row>
    <row r="43" spans="1:4" s="93" customFormat="1" ht="15" customHeight="1" thickBot="1" x14ac:dyDescent="0.3">
      <c r="A43" s="94" t="s">
        <v>189</v>
      </c>
      <c r="B43" s="95">
        <v>24</v>
      </c>
      <c r="C43" s="62">
        <v>0</v>
      </c>
      <c r="D43" s="63">
        <v>0</v>
      </c>
    </row>
  </sheetData>
  <mergeCells count="6">
    <mergeCell ref="B1:D1"/>
    <mergeCell ref="B3:D3"/>
    <mergeCell ref="A2:A6"/>
    <mergeCell ref="B2:D2"/>
    <mergeCell ref="B4:B6"/>
    <mergeCell ref="C4:D5"/>
  </mergeCells>
  <dataValidations count="1">
    <dataValidation type="whole" allowBlank="1" showInputMessage="1" showErrorMessage="1" errorTitle="Eroare format data" error="Eroare format data" promptTitle="Eroare format data" sqref="C19:D34 C9:D16">
      <formula1>0</formula1>
      <formula2>10000000000000000000</formula2>
    </dataValidation>
  </dataValidations>
  <pageMargins left="0.62992125984252001" right="0.23622047244094499" top="0.74803149606299202" bottom="0.5" header="0.31496062992126" footer="0.31496062992126"/>
  <pageSetup paperSize="9" scale="7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2"/>
  <sheetViews>
    <sheetView topLeftCell="DQ1" workbookViewId="0">
      <selection activeCell="DY34" sqref="DY34"/>
    </sheetView>
  </sheetViews>
  <sheetFormatPr defaultRowHeight="12.5" x14ac:dyDescent="0.25"/>
  <cols>
    <col min="4" max="5" width="10" bestFit="1" customWidth="1"/>
    <col min="6" max="6" width="14.90625" customWidth="1"/>
    <col min="7" max="7" width="10.08984375" bestFit="1" customWidth="1"/>
    <col min="8" max="8" width="12.36328125" customWidth="1"/>
  </cols>
  <sheetData>
    <row r="1" spans="1:141" x14ac:dyDescent="0.25">
      <c r="A1" t="s">
        <v>43</v>
      </c>
      <c r="B1" t="s">
        <v>44</v>
      </c>
      <c r="C1" t="s">
        <v>45</v>
      </c>
      <c r="D1" t="s">
        <v>46</v>
      </c>
      <c r="E1" t="s">
        <v>47</v>
      </c>
      <c r="F1" t="s">
        <v>48</v>
      </c>
      <c r="G1" s="1" t="s">
        <v>49</v>
      </c>
      <c r="H1" t="s">
        <v>50</v>
      </c>
      <c r="I1" t="s">
        <v>51</v>
      </c>
      <c r="J1" t="s">
        <v>52</v>
      </c>
      <c r="K1" t="s">
        <v>53</v>
      </c>
      <c r="L1" t="s">
        <v>54</v>
      </c>
      <c r="M1" t="s">
        <v>55</v>
      </c>
      <c r="N1" t="s">
        <v>56</v>
      </c>
      <c r="O1" t="s">
        <v>57</v>
      </c>
      <c r="P1" t="s">
        <v>58</v>
      </c>
      <c r="Q1" t="s">
        <v>59</v>
      </c>
      <c r="R1" t="s">
        <v>60</v>
      </c>
      <c r="S1" t="s">
        <v>61</v>
      </c>
      <c r="T1" t="s">
        <v>62</v>
      </c>
      <c r="U1" t="s">
        <v>63</v>
      </c>
      <c r="V1" t="s">
        <v>64</v>
      </c>
      <c r="W1" t="s">
        <v>65</v>
      </c>
      <c r="X1" t="s">
        <v>66</v>
      </c>
      <c r="Y1" t="s">
        <v>67</v>
      </c>
      <c r="Z1" t="s">
        <v>68</v>
      </c>
      <c r="AA1" t="s">
        <v>69</v>
      </c>
      <c r="AB1" t="s">
        <v>70</v>
      </c>
      <c r="AC1" t="s">
        <v>71</v>
      </c>
      <c r="AD1" t="s">
        <v>72</v>
      </c>
      <c r="AE1" t="s">
        <v>73</v>
      </c>
      <c r="AF1" t="s">
        <v>74</v>
      </c>
      <c r="AG1" t="s">
        <v>75</v>
      </c>
      <c r="AH1" t="s">
        <v>76</v>
      </c>
      <c r="AI1" t="s">
        <v>77</v>
      </c>
      <c r="AJ1" t="s">
        <v>78</v>
      </c>
      <c r="AK1" t="s">
        <v>79</v>
      </c>
      <c r="AL1" t="s">
        <v>80</v>
      </c>
      <c r="AM1" t="s">
        <v>81</v>
      </c>
      <c r="AN1" t="s">
        <v>82</v>
      </c>
      <c r="AO1" t="s">
        <v>83</v>
      </c>
      <c r="AP1" t="s">
        <v>84</v>
      </c>
      <c r="AQ1" t="s">
        <v>85</v>
      </c>
      <c r="AR1" t="s">
        <v>86</v>
      </c>
      <c r="AS1" t="s">
        <v>87</v>
      </c>
      <c r="AT1" t="s">
        <v>88</v>
      </c>
      <c r="AU1" t="s">
        <v>89</v>
      </c>
      <c r="AV1" t="s">
        <v>90</v>
      </c>
      <c r="AW1" t="s">
        <v>91</v>
      </c>
      <c r="AX1" t="s">
        <v>92</v>
      </c>
      <c r="AY1" t="s">
        <v>93</v>
      </c>
      <c r="AZ1" t="s">
        <v>94</v>
      </c>
      <c r="BA1" t="s">
        <v>95</v>
      </c>
      <c r="BB1" t="s">
        <v>96</v>
      </c>
      <c r="BC1" t="s">
        <v>97</v>
      </c>
      <c r="BD1" t="s">
        <v>98</v>
      </c>
      <c r="BE1" t="s">
        <v>99</v>
      </c>
      <c r="BF1" t="s">
        <v>100</v>
      </c>
      <c r="BG1" t="s">
        <v>101</v>
      </c>
      <c r="BH1" t="s">
        <v>102</v>
      </c>
      <c r="BI1" t="s">
        <v>103</v>
      </c>
      <c r="BJ1" t="s">
        <v>104</v>
      </c>
      <c r="BK1" t="s">
        <v>105</v>
      </c>
      <c r="BL1" t="s">
        <v>106</v>
      </c>
      <c r="BM1" t="s">
        <v>107</v>
      </c>
      <c r="BN1" t="s">
        <v>108</v>
      </c>
      <c r="BO1" t="s">
        <v>109</v>
      </c>
      <c r="BP1" t="s">
        <v>110</v>
      </c>
      <c r="BQ1" t="s">
        <v>111</v>
      </c>
      <c r="BR1" t="s">
        <v>112</v>
      </c>
      <c r="BS1" t="s">
        <v>113</v>
      </c>
      <c r="BT1" t="s">
        <v>114</v>
      </c>
      <c r="BU1" t="s">
        <v>115</v>
      </c>
      <c r="BV1" t="s">
        <v>116</v>
      </c>
      <c r="BW1" t="s">
        <v>117</v>
      </c>
      <c r="BX1" t="s">
        <v>118</v>
      </c>
      <c r="BY1" t="s">
        <v>119</v>
      </c>
      <c r="BZ1" t="s">
        <v>120</v>
      </c>
      <c r="CA1" t="s">
        <v>121</v>
      </c>
      <c r="CB1" t="s">
        <v>122</v>
      </c>
      <c r="CC1" t="s">
        <v>123</v>
      </c>
      <c r="CD1" t="s">
        <v>124</v>
      </c>
      <c r="CE1" t="s">
        <v>125</v>
      </c>
      <c r="CF1" t="s">
        <v>126</v>
      </c>
      <c r="CG1" t="s">
        <v>127</v>
      </c>
      <c r="CH1" t="s">
        <v>128</v>
      </c>
      <c r="CI1" t="s">
        <v>129</v>
      </c>
      <c r="CJ1" t="s">
        <v>130</v>
      </c>
      <c r="CK1" t="s">
        <v>131</v>
      </c>
      <c r="CL1" t="s">
        <v>132</v>
      </c>
      <c r="CM1" t="s">
        <v>133</v>
      </c>
      <c r="CN1" t="s">
        <v>134</v>
      </c>
      <c r="CO1" t="s">
        <v>135</v>
      </c>
      <c r="CP1" t="s">
        <v>136</v>
      </c>
      <c r="CQ1" t="s">
        <v>137</v>
      </c>
      <c r="CR1" t="s">
        <v>138</v>
      </c>
      <c r="CS1" t="s">
        <v>139</v>
      </c>
      <c r="CT1" t="s">
        <v>140</v>
      </c>
      <c r="CU1" t="s">
        <v>141</v>
      </c>
      <c r="CV1" t="s">
        <v>142</v>
      </c>
      <c r="CW1" t="s">
        <v>143</v>
      </c>
      <c r="CX1" t="s">
        <v>144</v>
      </c>
      <c r="CY1" t="s">
        <v>145</v>
      </c>
      <c r="CZ1" t="s">
        <v>146</v>
      </c>
      <c r="DA1" t="s">
        <v>147</v>
      </c>
      <c r="DB1" t="s">
        <v>148</v>
      </c>
      <c r="DC1" t="s">
        <v>149</v>
      </c>
      <c r="DD1" t="s">
        <v>150</v>
      </c>
      <c r="DE1" t="s">
        <v>151</v>
      </c>
      <c r="DF1" t="s">
        <v>152</v>
      </c>
      <c r="DG1" t="s">
        <v>153</v>
      </c>
      <c r="DH1" t="s">
        <v>154</v>
      </c>
      <c r="DI1" t="s">
        <v>155</v>
      </c>
      <c r="DJ1" t="s">
        <v>156</v>
      </c>
      <c r="DK1" t="s">
        <v>157</v>
      </c>
      <c r="DL1" t="s">
        <v>158</v>
      </c>
      <c r="DM1" t="s">
        <v>159</v>
      </c>
      <c r="DN1" t="s">
        <v>160</v>
      </c>
      <c r="DO1" t="s">
        <v>161</v>
      </c>
      <c r="DP1" t="s">
        <v>162</v>
      </c>
      <c r="DQ1" t="s">
        <v>163</v>
      </c>
      <c r="DR1" t="s">
        <v>164</v>
      </c>
      <c r="DS1" t="s">
        <v>165</v>
      </c>
      <c r="DT1" t="s">
        <v>166</v>
      </c>
      <c r="DU1" t="s">
        <v>167</v>
      </c>
      <c r="DV1" t="s">
        <v>168</v>
      </c>
      <c r="DW1" t="s">
        <v>169</v>
      </c>
      <c r="DX1" t="s">
        <v>170</v>
      </c>
      <c r="DY1" t="s">
        <v>171</v>
      </c>
      <c r="DZ1" t="s">
        <v>172</v>
      </c>
      <c r="EA1" t="s">
        <v>173</v>
      </c>
      <c r="EB1" t="s">
        <v>174</v>
      </c>
      <c r="EC1" t="s">
        <v>175</v>
      </c>
      <c r="ED1" t="s">
        <v>176</v>
      </c>
      <c r="EE1" t="s">
        <v>177</v>
      </c>
      <c r="EF1" t="s">
        <v>178</v>
      </c>
      <c r="EG1" t="s">
        <v>179</v>
      </c>
      <c r="EH1" t="s">
        <v>180</v>
      </c>
      <c r="EI1" t="s">
        <v>181</v>
      </c>
      <c r="EJ1" t="s">
        <v>182</v>
      </c>
      <c r="EK1" t="s">
        <v>183</v>
      </c>
    </row>
    <row r="2" spans="1:141" x14ac:dyDescent="0.25">
      <c r="A2" s="2" t="e">
        <f>#REF!</f>
        <v>#REF!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1" t="e">
        <f>#REF!</f>
        <v>#REF!</v>
      </c>
      <c r="H2" s="3" t="e">
        <f>#REF!</f>
        <v>#REF!</v>
      </c>
      <c r="I2" s="3" t="e">
        <f>#REF!</f>
        <v>#REF!</v>
      </c>
      <c r="J2" s="3" t="e">
        <f>#REF!</f>
        <v>#REF!</v>
      </c>
      <c r="K2" s="3" t="e">
        <f>#REF!</f>
        <v>#REF!</v>
      </c>
      <c r="L2" s="3" t="e">
        <f>#REF!</f>
        <v>#REF!</v>
      </c>
      <c r="M2" s="3" t="e">
        <f>#REF!</f>
        <v>#REF!</v>
      </c>
      <c r="N2" s="3" t="e">
        <f>#REF!</f>
        <v>#REF!</v>
      </c>
      <c r="O2" s="3" t="e">
        <f>#REF!</f>
        <v>#REF!</v>
      </c>
      <c r="P2" s="3" t="e">
        <f>#REF!</f>
        <v>#REF!</v>
      </c>
      <c r="Q2" s="3" t="e">
        <f>#REF!</f>
        <v>#REF!</v>
      </c>
      <c r="R2" s="3" t="e">
        <f>#REF!</f>
        <v>#REF!</v>
      </c>
      <c r="S2" s="3" t="e">
        <f>#REF!</f>
        <v>#REF!</v>
      </c>
      <c r="T2" s="3" t="e">
        <f>#REF!</f>
        <v>#REF!</v>
      </c>
      <c r="U2" s="3" t="e">
        <f>#REF!</f>
        <v>#REF!</v>
      </c>
      <c r="V2" s="3" t="e">
        <f>#REF!</f>
        <v>#REF!</v>
      </c>
      <c r="W2" s="3" t="e">
        <f>#REF!</f>
        <v>#REF!</v>
      </c>
      <c r="X2" s="3" t="e">
        <f>#REF!</f>
        <v>#REF!</v>
      </c>
      <c r="Y2" s="3" t="e">
        <f>#REF!</f>
        <v>#REF!</v>
      </c>
      <c r="Z2" s="3" t="e">
        <f>#REF!</f>
        <v>#REF!</v>
      </c>
      <c r="AA2" s="3" t="e">
        <f>#REF!</f>
        <v>#REF!</v>
      </c>
      <c r="AB2" s="3" t="e">
        <f>#REF!</f>
        <v>#REF!</v>
      </c>
      <c r="AC2" s="3" t="e">
        <f>#REF!</f>
        <v>#REF!</v>
      </c>
      <c r="AD2" s="3" t="e">
        <f>#REF!</f>
        <v>#REF!</v>
      </c>
      <c r="AE2" s="3" t="e">
        <f>#REF!</f>
        <v>#REF!</v>
      </c>
      <c r="AF2" s="3" t="e">
        <f>#REF!</f>
        <v>#REF!</v>
      </c>
      <c r="AG2" s="3" t="e">
        <f>#REF!</f>
        <v>#REF!</v>
      </c>
      <c r="AH2" s="3" t="e">
        <f>#REF!</f>
        <v>#REF!</v>
      </c>
      <c r="AI2" s="3" t="e">
        <f>#REF!</f>
        <v>#REF!</v>
      </c>
      <c r="AJ2" s="3" t="e">
        <f>#REF!</f>
        <v>#REF!</v>
      </c>
      <c r="AK2" s="3" t="e">
        <f>#REF!</f>
        <v>#REF!</v>
      </c>
      <c r="AL2" s="3" t="e">
        <f>#REF!</f>
        <v>#REF!</v>
      </c>
      <c r="AM2" s="3" t="e">
        <f>#REF!</f>
        <v>#REF!</v>
      </c>
      <c r="AN2" s="3" t="e">
        <f>#REF!</f>
        <v>#REF!</v>
      </c>
      <c r="AO2" s="3" t="e">
        <f>#REF!</f>
        <v>#REF!</v>
      </c>
      <c r="AP2" s="3" t="e">
        <f>#REF!</f>
        <v>#REF!</v>
      </c>
      <c r="AQ2" s="3" t="e">
        <f>#REF!</f>
        <v>#REF!</v>
      </c>
      <c r="AR2" s="3" t="e">
        <f>#REF!</f>
        <v>#REF!</v>
      </c>
      <c r="AS2" s="3" t="e">
        <f>#REF!</f>
        <v>#REF!</v>
      </c>
      <c r="AT2" s="3" t="e">
        <f>#REF!</f>
        <v>#REF!</v>
      </c>
      <c r="AU2" s="3" t="e">
        <f>#REF!</f>
        <v>#REF!</v>
      </c>
      <c r="AV2" s="3" t="e">
        <f>#REF!</f>
        <v>#REF!</v>
      </c>
      <c r="AW2" s="3" t="e">
        <f>#REF!</f>
        <v>#REF!</v>
      </c>
      <c r="AX2" s="3" t="e">
        <f>#REF!</f>
        <v>#REF!</v>
      </c>
      <c r="AY2" s="3" t="e">
        <f>#REF!</f>
        <v>#REF!</v>
      </c>
      <c r="AZ2" s="3" t="e">
        <f>#REF!</f>
        <v>#REF!</v>
      </c>
      <c r="BA2" s="3" t="e">
        <f>#REF!</f>
        <v>#REF!</v>
      </c>
      <c r="BB2" s="3" t="e">
        <f>#REF!</f>
        <v>#REF!</v>
      </c>
      <c r="BC2" s="3" t="e">
        <f>#REF!</f>
        <v>#REF!</v>
      </c>
      <c r="BD2" s="3" t="e">
        <f>#REF!</f>
        <v>#REF!</v>
      </c>
      <c r="BE2" s="3" t="e">
        <f>#REF!</f>
        <v>#REF!</v>
      </c>
      <c r="BF2" s="3" t="e">
        <f>#REF!</f>
        <v>#REF!</v>
      </c>
      <c r="BG2" s="3" t="e">
        <f>#REF!</f>
        <v>#REF!</v>
      </c>
      <c r="BH2" s="3" t="e">
        <f>#REF!</f>
        <v>#REF!</v>
      </c>
      <c r="BI2" s="3" t="e">
        <f>#REF!</f>
        <v>#REF!</v>
      </c>
      <c r="BJ2" s="3" t="e">
        <f>#REF!</f>
        <v>#REF!</v>
      </c>
      <c r="BK2" s="3" t="e">
        <f>#REF!</f>
        <v>#REF!</v>
      </c>
      <c r="BL2" s="3" t="e">
        <f>#REF!</f>
        <v>#REF!</v>
      </c>
      <c r="BM2" s="3" t="e">
        <f>#REF!</f>
        <v>#REF!</v>
      </c>
      <c r="BN2" s="3" t="e">
        <f>#REF!</f>
        <v>#REF!</v>
      </c>
      <c r="BO2" s="3" t="e">
        <f>#REF!</f>
        <v>#REF!</v>
      </c>
      <c r="BP2" s="3" t="e">
        <f>#REF!</f>
        <v>#REF!</v>
      </c>
      <c r="BQ2" s="3" t="e">
        <f>#REF!</f>
        <v>#REF!</v>
      </c>
      <c r="BR2" s="3" t="e">
        <f>#REF!</f>
        <v>#REF!</v>
      </c>
      <c r="BS2" s="3" t="e">
        <f>#REF!</f>
        <v>#REF!</v>
      </c>
      <c r="BT2" s="3" t="e">
        <f>#REF!</f>
        <v>#REF!</v>
      </c>
      <c r="BU2" s="3" t="e">
        <f>#REF!</f>
        <v>#REF!</v>
      </c>
      <c r="BV2" s="3" t="e">
        <f>#REF!</f>
        <v>#REF!</v>
      </c>
      <c r="BW2" s="3" t="e">
        <f>#REF!</f>
        <v>#REF!</v>
      </c>
      <c r="BX2" s="3" t="e">
        <f>#REF!</f>
        <v>#REF!</v>
      </c>
      <c r="BY2" s="3" t="e">
        <f>#REF!</f>
        <v>#REF!</v>
      </c>
      <c r="BZ2" s="3" t="e">
        <f>#REF!</f>
        <v>#REF!</v>
      </c>
      <c r="CA2" s="3" t="e">
        <f>#REF!</f>
        <v>#REF!</v>
      </c>
      <c r="CB2" s="3" t="e">
        <f>#REF!</f>
        <v>#REF!</v>
      </c>
      <c r="CC2" s="3" t="e">
        <f>#REF!</f>
        <v>#REF!</v>
      </c>
      <c r="CD2" s="3" t="e">
        <f>#REF!</f>
        <v>#REF!</v>
      </c>
      <c r="CE2" s="3" t="e">
        <f>#REF!</f>
        <v>#REF!</v>
      </c>
      <c r="CF2" s="3" t="e">
        <f>#REF!</f>
        <v>#REF!</v>
      </c>
      <c r="CG2" s="3" t="e">
        <f>#REF!</f>
        <v>#REF!</v>
      </c>
      <c r="CH2" t="e">
        <f>'FPAP ARIPI'!#REF!</f>
        <v>#REF!</v>
      </c>
      <c r="CI2" t="e">
        <f>'FPAP ARIPI'!#REF!</f>
        <v>#REF!</v>
      </c>
      <c r="CJ2" t="e">
        <f>'FPAP ARIPI'!#REF!</f>
        <v>#REF!</v>
      </c>
      <c r="CK2" t="e">
        <f>'FPAP ARIPI'!#REF!</f>
        <v>#REF!</v>
      </c>
      <c r="CL2" t="e">
        <f>'FPAP ARIPI'!#REF!</f>
        <v>#REF!</v>
      </c>
      <c r="CM2" t="e">
        <f>'FPAP ARIPI'!#REF!</f>
        <v>#REF!</v>
      </c>
      <c r="CN2" t="e">
        <f>'FPAP ARIPI'!#REF!</f>
        <v>#REF!</v>
      </c>
      <c r="CO2" t="e">
        <f>'FPAP ARIPI'!#REF!</f>
        <v>#REF!</v>
      </c>
      <c r="CP2" t="e">
        <f>'FPAP ARIPI'!#REF!</f>
        <v>#REF!</v>
      </c>
      <c r="CQ2" t="e">
        <f>'FPAP ARIPI'!#REF!</f>
        <v>#REF!</v>
      </c>
      <c r="CR2" t="e">
        <f>'FPAP ARIPI'!#REF!</f>
        <v>#REF!</v>
      </c>
      <c r="CS2" t="e">
        <f>'FPAP ARIPI'!#REF!</f>
        <v>#REF!</v>
      </c>
      <c r="CT2" t="e">
        <f>'FPAP ARIPI'!#REF!</f>
        <v>#REF!</v>
      </c>
      <c r="CU2" t="e">
        <f>'FPAP ARIPI'!#REF!</f>
        <v>#REF!</v>
      </c>
      <c r="CV2" t="e">
        <f>'FPAP ARIPI'!#REF!</f>
        <v>#REF!</v>
      </c>
      <c r="CW2" t="e">
        <f>'FPAP ARIPI'!#REF!</f>
        <v>#REF!</v>
      </c>
      <c r="CX2" t="e">
        <f>'FPAP ARIPI'!#REF!</f>
        <v>#REF!</v>
      </c>
      <c r="CY2" t="e">
        <f>'FPAP ARIPI'!#REF!</f>
        <v>#REF!</v>
      </c>
      <c r="CZ2" t="e">
        <f>'FPAP ARIPI'!#REF!</f>
        <v>#REF!</v>
      </c>
      <c r="DA2" t="e">
        <f>'FPAP ARIPI'!#REF!</f>
        <v>#REF!</v>
      </c>
      <c r="DB2" t="e">
        <f>'FPAP ARIPI'!#REF!</f>
        <v>#REF!</v>
      </c>
      <c r="DC2" t="e">
        <f>'FPAP ARIPI'!#REF!</f>
        <v>#REF!</v>
      </c>
      <c r="DD2" t="e">
        <f>'FPAP ARIPI'!#REF!</f>
        <v>#REF!</v>
      </c>
      <c r="DE2" t="e">
        <f>'FPAP ARIPI'!#REF!</f>
        <v>#REF!</v>
      </c>
      <c r="DF2" t="e">
        <f>'FPAP ARIPI'!#REF!</f>
        <v>#REF!</v>
      </c>
      <c r="DG2" t="e">
        <f>'FPAP ARIPI'!#REF!</f>
        <v>#REF!</v>
      </c>
      <c r="DH2" t="e">
        <f>'FPAP ARIPI'!#REF!</f>
        <v>#REF!</v>
      </c>
      <c r="DI2" t="e">
        <f>'FPAP ARIPI'!#REF!</f>
        <v>#REF!</v>
      </c>
      <c r="DJ2" t="e">
        <f>'FPAP ARIPI'!#REF!</f>
        <v>#REF!</v>
      </c>
      <c r="DK2" t="e">
        <f>'FPAP ARIPI'!#REF!</f>
        <v>#REF!</v>
      </c>
      <c r="DL2" t="e">
        <f>'FPAP ARIPI'!#REF!</f>
        <v>#REF!</v>
      </c>
      <c r="DM2" t="e">
        <f>'FPAP ARIPI'!#REF!</f>
        <v>#REF!</v>
      </c>
      <c r="DN2" t="e">
        <f>'FPAP ARIPI'!#REF!</f>
        <v>#REF!</v>
      </c>
      <c r="DO2" t="e">
        <f>'FPAP ARIPI'!#REF!</f>
        <v>#REF!</v>
      </c>
      <c r="DP2" t="e">
        <f>'FPAP ARIPI'!#REF!</f>
        <v>#REF!</v>
      </c>
      <c r="DQ2" t="e">
        <f>'FPAP ARIPI'!#REF!</f>
        <v>#REF!</v>
      </c>
      <c r="DR2" t="e">
        <f>'FPAP ARIPI'!#REF!</f>
        <v>#REF!</v>
      </c>
      <c r="DS2" t="e">
        <f>'FPAP ARIPI'!#REF!</f>
        <v>#REF!</v>
      </c>
      <c r="DT2" t="e">
        <f>'FPAP ARIPI'!#REF!</f>
        <v>#REF!</v>
      </c>
      <c r="DU2" t="e">
        <f>'FPAP ARIPI'!#REF!</f>
        <v>#REF!</v>
      </c>
      <c r="DV2" t="e">
        <f>'FPAP ARIPI'!#REF!</f>
        <v>#REF!</v>
      </c>
      <c r="DW2" t="e">
        <f>'FPAP ARIPI'!#REF!</f>
        <v>#REF!</v>
      </c>
      <c r="DX2" t="e">
        <f>'FPAP ARIPI'!#REF!</f>
        <v>#REF!</v>
      </c>
      <c r="DY2" t="e">
        <f>'FPAP ARIPI'!#REF!</f>
        <v>#REF!</v>
      </c>
      <c r="DZ2" t="e">
        <f>'FPAP ARIPI'!#REF!</f>
        <v>#REF!</v>
      </c>
      <c r="EA2" t="e">
        <f>'FPAP ARIPI'!#REF!</f>
        <v>#REF!</v>
      </c>
      <c r="EB2" t="e">
        <f>'FPAP ARIPI'!#REF!</f>
        <v>#REF!</v>
      </c>
      <c r="EC2" t="e">
        <f>'FPAP ARIPI'!#REF!</f>
        <v>#REF!</v>
      </c>
      <c r="ED2" t="e">
        <f>'FPAP ARIPI'!#REF!</f>
        <v>#REF!</v>
      </c>
      <c r="EE2" t="e">
        <f>'FPAP ARIPI'!#REF!</f>
        <v>#REF!</v>
      </c>
      <c r="EF2" t="e">
        <f>'FPAP ARIPI'!#REF!</f>
        <v>#REF!</v>
      </c>
      <c r="EG2" t="e">
        <f>'FPAP ARIPI'!#REF!</f>
        <v>#REF!</v>
      </c>
      <c r="EH2" t="e">
        <f>'FPAP ARIPI'!#REF!</f>
        <v>#REF!</v>
      </c>
      <c r="EI2" t="e">
        <f>'FPAP ARIPI'!#REF!</f>
        <v>#REF!</v>
      </c>
      <c r="EJ2" t="e">
        <f>'FPAP ARIPI'!#REF!</f>
        <v>#REF!</v>
      </c>
      <c r="EK2" t="e">
        <f>'FPAP ARIPI'!#REF!</f>
        <v>#REF!</v>
      </c>
    </row>
  </sheetData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FPAP ARIPI</vt:lpstr>
      <vt:lpstr>FPAP AZT</vt:lpstr>
      <vt:lpstr>FPAP BCR</vt:lpstr>
      <vt:lpstr>FPAP BRD</vt:lpstr>
      <vt:lpstr>FPAP METLIFE</vt:lpstr>
      <vt:lpstr>FPAP NN</vt:lpstr>
      <vt:lpstr>FPAP VITAL</vt:lpstr>
      <vt:lpstr>CF</vt:lpstr>
      <vt:lpstr>'FPAP ARIPI'!Print_Area</vt:lpstr>
      <vt:lpstr>'FPAP AZT'!Print_Area</vt:lpstr>
      <vt:lpstr>'FPAP BCR'!Print_Area</vt:lpstr>
      <vt:lpstr>'FPAP BRD'!Print_Area</vt:lpstr>
      <vt:lpstr>'FPAP METLIFE'!Print_Area</vt:lpstr>
      <vt:lpstr>'FPAP NN'!Print_Area</vt:lpstr>
      <vt:lpstr>'FPAP VITAL'!Print_Area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SITUATII-FINANCIARE-31122009_fonduri</dc:title>
  <dc:subject>SITUATII-FINANCIARE-31122009_fonduri</dc:subject>
  <dc:creator>Directia Reglementare</dc:creator>
  <cp:keywords>SITUATII-FINANCIARE-31122009_fonduri</cp:keywords>
  <dc:description>SITUATII-FINANCIARE-31122009_fonduri, fonduri de pensii private</dc:description>
  <cp:lastModifiedBy>ILINCA Cristina</cp:lastModifiedBy>
  <cp:lastPrinted>2019-04-12T12:29:20Z</cp:lastPrinted>
  <dcterms:created xsi:type="dcterms:W3CDTF">1996-10-14T23:33:28Z</dcterms:created>
  <dcterms:modified xsi:type="dcterms:W3CDTF">2020-09-23T12:09:45Z</dcterms:modified>
  <cp:category>SITUATII-FINANCIARE-31122009_fonduri</cp:category>
</cp:coreProperties>
</file>